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mrah.ogut\Desktop\Uyum Eylem Planı\SON\"/>
    </mc:Choice>
  </mc:AlternateContent>
  <bookViews>
    <workbookView xWindow="0" yWindow="0" windowWidth="28800" windowHeight="12195" activeTab="1"/>
  </bookViews>
  <sheets>
    <sheet name="Birim Risk Yönetim Eylem Planı " sheetId="1" r:id="rId1"/>
    <sheet name="Risk Kayıt Formu" sheetId="2" r:id="rId2"/>
    <sheet name="Risk Oylama Formu (1)" sheetId="3" r:id="rId3"/>
    <sheet name="Risk Oylama Formu (2)" sheetId="5" r:id="rId4"/>
    <sheet name="Matris" sheetId="4" r:id="rId5"/>
  </sheets>
  <definedNames>
    <definedName name="_xlnm.Print_Titles" localSheetId="0">'Birim Risk Yönetim Eylem Planı '!$1:$7</definedName>
    <definedName name="_xlnm.Print_Titles" localSheetId="1">'Risk Kayıt Formu'!$1:$4</definedName>
    <definedName name="_xlnm.Print_Titles" localSheetId="2">'Risk Oylama Formu (1)'!$1:$6</definedName>
  </definedNames>
  <calcPr calcId="162913"/>
</workbook>
</file>

<file path=xl/calcChain.xml><?xml version="1.0" encoding="utf-8"?>
<calcChain xmlns="http://schemas.openxmlformats.org/spreadsheetml/2006/main">
  <c r="M11" i="5" l="1"/>
  <c r="N11" i="5" s="1"/>
  <c r="I11" i="5"/>
  <c r="M9" i="5"/>
  <c r="I9" i="5"/>
  <c r="M7" i="5"/>
  <c r="I7" i="5"/>
  <c r="M14" i="4"/>
  <c r="L14" i="4"/>
  <c r="K14" i="4"/>
  <c r="J14" i="4"/>
  <c r="I14" i="4"/>
  <c r="H14" i="4"/>
  <c r="G14" i="4"/>
  <c r="F14" i="4"/>
  <c r="E14" i="4"/>
  <c r="D14" i="4"/>
  <c r="M13" i="4"/>
  <c r="L13" i="4"/>
  <c r="K13" i="4"/>
  <c r="J13" i="4"/>
  <c r="I13" i="4"/>
  <c r="H13" i="4"/>
  <c r="G13" i="4"/>
  <c r="F13" i="4"/>
  <c r="E13" i="4"/>
  <c r="D13" i="4"/>
  <c r="M12" i="4"/>
  <c r="L12" i="4"/>
  <c r="K12" i="4"/>
  <c r="J12" i="4"/>
  <c r="I12" i="4"/>
  <c r="H12" i="4"/>
  <c r="G12" i="4"/>
  <c r="F12" i="4"/>
  <c r="E12" i="4"/>
  <c r="D12" i="4"/>
  <c r="M11" i="4"/>
  <c r="L11" i="4"/>
  <c r="K11" i="4"/>
  <c r="J11" i="4"/>
  <c r="I11" i="4"/>
  <c r="H11" i="4"/>
  <c r="G11" i="4"/>
  <c r="F11" i="4"/>
  <c r="E11" i="4"/>
  <c r="D11" i="4"/>
  <c r="M10" i="4"/>
  <c r="L10" i="4"/>
  <c r="K10" i="4"/>
  <c r="J10" i="4"/>
  <c r="I10" i="4"/>
  <c r="H10" i="4"/>
  <c r="G10" i="4"/>
  <c r="F10" i="4"/>
  <c r="E10" i="4"/>
  <c r="D10" i="4"/>
  <c r="M9" i="4"/>
  <c r="L9" i="4"/>
  <c r="K9" i="4"/>
  <c r="J9" i="4"/>
  <c r="I9" i="4"/>
  <c r="H9" i="4"/>
  <c r="G9" i="4"/>
  <c r="F9" i="4"/>
  <c r="E9" i="4"/>
  <c r="D9" i="4"/>
  <c r="M8" i="4"/>
  <c r="L8" i="4"/>
  <c r="K8" i="4"/>
  <c r="J8" i="4"/>
  <c r="I8" i="4"/>
  <c r="H8" i="4"/>
  <c r="G8" i="4"/>
  <c r="F8" i="4"/>
  <c r="E8" i="4"/>
  <c r="D8" i="4"/>
  <c r="M7" i="4"/>
  <c r="L7" i="4"/>
  <c r="K7" i="4"/>
  <c r="J7" i="4"/>
  <c r="I7" i="4"/>
  <c r="H7" i="4"/>
  <c r="G7" i="4"/>
  <c r="F7" i="4"/>
  <c r="E7" i="4"/>
  <c r="D7" i="4"/>
  <c r="M6" i="4"/>
  <c r="L6" i="4"/>
  <c r="K6" i="4"/>
  <c r="J6" i="4"/>
  <c r="I6" i="4"/>
  <c r="H6" i="4"/>
  <c r="G6" i="4"/>
  <c r="F6" i="4"/>
  <c r="E6" i="4"/>
  <c r="D6" i="4"/>
  <c r="M5" i="4"/>
  <c r="L5" i="4"/>
  <c r="K5" i="4"/>
  <c r="J5" i="4"/>
  <c r="I5" i="4"/>
  <c r="H5" i="4"/>
  <c r="G5" i="4"/>
  <c r="F5" i="4"/>
  <c r="E5" i="4"/>
  <c r="D5" i="4"/>
  <c r="N19" i="3"/>
  <c r="M19" i="3"/>
  <c r="I19" i="3"/>
  <c r="M17" i="3"/>
  <c r="N17" i="3" s="1"/>
  <c r="I17" i="3"/>
  <c r="M15" i="3"/>
  <c r="I15" i="3"/>
  <c r="N15" i="3" s="1"/>
  <c r="M13" i="3"/>
  <c r="I13" i="3"/>
  <c r="N13" i="3" s="1"/>
  <c r="N11" i="3"/>
  <c r="M11" i="3"/>
  <c r="I11" i="3"/>
  <c r="M9" i="3"/>
  <c r="N9" i="3" s="1"/>
  <c r="I9" i="3"/>
  <c r="M7" i="3"/>
  <c r="I7" i="3"/>
  <c r="N7" i="3" s="1"/>
  <c r="N9" i="5" l="1"/>
  <c r="N7" i="5"/>
</calcChain>
</file>

<file path=xl/sharedStrings.xml><?xml version="1.0" encoding="utf-8"?>
<sst xmlns="http://schemas.openxmlformats.org/spreadsheetml/2006/main" count="442" uniqueCount="202">
  <si>
    <t>BATMAN ÜNİVERSİTESİ
İktisadi ve İdari Bilimler Fakültesi Birim Risk Yönetim Eylem Planı
(2026)</t>
  </si>
  <si>
    <t>Doküman No:</t>
  </si>
  <si>
    <t>PL-005</t>
  </si>
  <si>
    <t>İlk Yayın Tarihi:</t>
  </si>
  <si>
    <t>01.06.2026</t>
  </si>
  <si>
    <t>Revizyon Tarihi:</t>
  </si>
  <si>
    <t>Revizyon No:</t>
  </si>
  <si>
    <t>Sayfa No:</t>
  </si>
  <si>
    <t>1/1</t>
  </si>
  <si>
    <t>Sıra No</t>
  </si>
  <si>
    <t>Referans No</t>
  </si>
  <si>
    <t>Stratejik Amaç/Hedef</t>
  </si>
  <si>
    <t>Birim/Alt Birim Hedefi</t>
  </si>
  <si>
    <t>Tespit Edilen Risk</t>
  </si>
  <si>
    <t>Risk Puanı</t>
  </si>
  <si>
    <t>Riskin Sahibi</t>
  </si>
  <si>
    <t>Riske Cevap 
Verme Yöntemi</t>
  </si>
  <si>
    <t>Kontrol Faaliyetleri</t>
  </si>
  <si>
    <t>Kontrol Faaliyet Sonuçları</t>
  </si>
  <si>
    <t>Kontrol Faaliyetleri Sonucu Kalıntı Risk Puanı</t>
  </si>
  <si>
    <t>İzlemeden Sorumlu Birim Risk ve Alt Birim Risk Koordinatörleri</t>
  </si>
  <si>
    <t>Eylem Planı Başlama 
ve 
Bitiş Tarihi</t>
  </si>
  <si>
    <t>RİSK</t>
  </si>
  <si>
    <t>ETKİ * OLASILIK</t>
  </si>
  <si>
    <t>İİBF1</t>
  </si>
  <si>
    <t>AMAÇ 5. Kurumsal kapasitenin geliştirilmesi</t>
  </si>
  <si>
    <t>Öğrencilerin ders seçimlerini ve mezuniyet koşullarını zamanında ve doğru biçimde tamamlamasının sağlanması.</t>
  </si>
  <si>
    <t>Akademik danışmanlık, ders seçimi ve mezuniyet kontrol süreçlerinin zamanında ve standart biçimde yürütülememesi nedeniyle öğrencilerin yanlış derslere kayıt olması, mezuniyet koşullarını karşılayamaması veya mezuniyet işlemlerinin gecikmesi.</t>
  </si>
  <si>
    <t>Dekan Yardımcısı (Eğitim-Öğretim); Bölüm Başkanlıkları; Akademik Danışmanlar</t>
  </si>
  <si>
    <t>Kontrol Etmek / Azaltmak</t>
  </si>
  <si>
    <t>Akademik danışman atamalarının yapılması; ders kayıtlarının danışman onayıyla yürütülmesi; bölüm başkanlıkları ve Öğrenci İşleri Birimi tarafından kayıt ve mezuniyet kontrollerinin yapılması.
Planlanan ek kontrol: Her bölüm için güncel müfredat ve mezuniyet kontrol listesi hazırlanması; kayıt haftasında danışmanlık kontrol çizelgesi tutulması; mezuniyet öncesi son sınıf öğrencileri için dönemsel akademik durum kontrolü yapılması.</t>
  </si>
  <si>
    <t>Eylem planı sonunda; uygulama kanıtları, kontrol listeleri, kurul kararları ve izleme kayıtları üzerinden gerçekleşme durumu değerlendirilecektir.</t>
  </si>
  <si>
    <t>Eylem planı uygulandıktan sonra etki ve olasılık yeniden puanlanarak kalıntı risk puanı hesaplanacaktır.</t>
  </si>
  <si>
    <t>Dekan
Birim İç Kontrol ve Risk Koordinatörü
İlgili Alt Birim Risk Koordinatörü</t>
  </si>
  <si>
    <t>01.06.2026
31.12.2026</t>
  </si>
  <si>
    <t>İİBF2</t>
  </si>
  <si>
    <t>Eğitim-öğretim faaliyetlerinin program amaçları ve öğrenme çıktılarıyla uyumlu, ölçülebilir ve sürekli iyileştirilebilir biçimde yürütülmesi.</t>
  </si>
  <si>
    <t>Derslerin program amaçları, program çıktıları ve ölçme-değerlendirme süreçleriyle uyumunun düzenli izlenmemesi nedeniyle eğitim kalitesinin ve kalite güvence göstergelerinin olumsuz etkilenmesi.</t>
  </si>
  <si>
    <t>Dekanlık; Bölüm Başkanlıkları; Fakülte Kalite Komisyonu</t>
  </si>
  <si>
    <t>Ders bilgi paketlerinin bölüm kurullarında değerlendirilmesi; ders değerlendirme formlarının kullanılması; öğrenci memnuniyet anketleri; bölüm ve Fakülte kalite komisyonu çalışmaları.
Planlanan ek kontrol: Ders bilgi paketi ve program çıktısı izleme çizelgesi oluşturulması; ders değerlendirme sonuçlarının bölüm kurulunda karara bağlanması; iyileştirme kararlarının kanıtlarıyla arşivlenmesi.</t>
  </si>
  <si>
    <t>İİBF3</t>
  </si>
  <si>
    <t>Öğrenci stajlarının mevzuata, akademik takvime ve Fakülte uygulama esaslarına uygun biçimde tamamlanması.</t>
  </si>
  <si>
    <t>Staj başvuru, sigorta, devam, değerlendirme ve belge süreçlerinin eksik veya zamanında yürütülmemesi nedeniyle stajın geçersiz sayılması, öğrencinin mezuniyetinin uzaması veya SGK ve idari yükümlülükler bakımından sorun yaşanması.</t>
  </si>
  <si>
    <t>Staj Komisyonu; Bölüm Başkanlıkları; Öğrenci İşleri Birimi</t>
  </si>
  <si>
    <t>Staj komisyonu ve danışman görevlendirmeleri; staj başvuru ve değerlendirme belgelerinin kontrolü; sigorta işlemlerinin ilgili birimlerle koordineli yürütülmesi; staj dosyalarının arşivlenmesi.
Planlanan ek kontrol: Tek staj takvimi ve belge kontrol listesi kullanılması; başvuru ve sigorta süreçleri için sorumlu–yedek sorumlu belirlenmesi; staj tamamlanma durumunun dönemsel olarak raporlanması.</t>
  </si>
  <si>
    <t>İİBF4</t>
  </si>
  <si>
    <t>Ders bilgi paketlerinin ve müfredatın güncel mevzuat, program amaçları ve öğrenci ihtiyaçlarıyla uyumlu tutulması.</t>
  </si>
  <si>
    <t>Ders bilgi paketleri, ders içerikleri ve müfredat değişikliklerinin zamanında güncellenmemesi veya ilgili kurullarda usulüne uygun karara bağlanmaması nedeniyle öğrencilerin güncel olmayan bilgilerle yönlendirilmesi ve eğitim planının aksaması.</t>
  </si>
  <si>
    <t>Bölüm Başkanlıkları; Ders Bilgi Paketi Sorumluları; Öğrenci İşleri Birimi</t>
  </si>
  <si>
    <t>Bölüm kurulları ve Fakülte Kurulunda ders planı değerlendirmesi; ders bilgi paketi sorumluları; kurul kararlarının kayıt altına alınması; akademik bilgi sistemi ve web sayfası kontrolleri.
Planlanan ek kontrol: Ders bilgi paketi yıllık gözden geçirme takvimi; değişiklik–onay–yayım kontrol listesi; yayımlanan bilgiler için bölüm başkanlığı son kontrolü.</t>
  </si>
  <si>
    <t>İİBF5</t>
  </si>
  <si>
    <t>Ders programlarının öğretim elemanı, derslik, öğrenci kontenjanı ve akademik takvimle uyumlu biçimde hazırlanması.</t>
  </si>
  <si>
    <t>Ders programı, öğretim elemanı görevlendirmesi, derslik kapasitesi veya öğrenci kontenjanlarının uyumsuz planlanması nedeniyle ders çakışmalarının, kapasite aşımının ve eğitim-öğretim aksamalarının meydana gelmesi.</t>
  </si>
  <si>
    <t>Dekan Yardımcısı (Eğitim-Öğretim); Bölüm Başkanlıkları</t>
  </si>
  <si>
    <t>Bölüm başkanlıklarınca ders programı hazırlanması; öğretim elemanı görevlendirmelerinin kurul kararlarıyla belirlenmesi; derslik ve kontenjan kontrolleri; akademik takvim duyuruları.
Planlanan ek kontrol: Ders programı öncesi kapasite ve çakışma kontrolü; değişikliklerin kayıt altına alınması; kesin programın bölüm ve Fakülte düzeyinde onaylanması.</t>
  </si>
  <si>
    <t>İİBF6</t>
  </si>
  <si>
    <t>Fakülte bütçesinin stratejik amaç, performans hedefleri ve zorunlu ihtiyaçlar doğrultusunda etkili, ekonomik ve verimli kullanılması.</t>
  </si>
  <si>
    <t>Ödenek talepleri, satın alma, ödeme emri ve harcama belgelerinin mevzuata veya bütçe tertibine uygun hazırlanmaması nedeniyle ödenek yetersizliği, ödeme gecikmesi, kamu zararı veya mali raporlama hatası oluşması.</t>
  </si>
  <si>
    <t>Dekan; Fakülte Sekreteri; Gerçekleştirme Görevlisi; Mutemet</t>
  </si>
  <si>
    <t>Harcama talimatı ve onay belgesi; gerçekleştirme görevlisi ve harcama yetkilisi kontrolleri; taşınır ve satın alma belgelerinin kontrolü; ödeme öncesi belge incelemesi.
Planlanan ek kontrol: Yıllık ihtiyaç ve ödenek izleme çizelgesi; işlem öncesi belge kontrol listesi; harcama dosyası kapanış kontrolü; görevler ayrılığı ve yedekleme düzeni.</t>
  </si>
  <si>
    <t>İİBF7</t>
  </si>
  <si>
    <t>Fakülteye ait bilgi, belge ve kişisel verilerin doğru, güvenli, erişilebilir ve mevzuata uygun biçimde yönetilmesi.</t>
  </si>
  <si>
    <t>Öğrenci, personel ve mali işlemlere ilişkin bilgi ve belgelerin yetkisiz erişime, kayba, hatalı kayda veya zamanında arşivlenmemeye maruz kalması nedeniyle hizmet sürekliliğinin ve kişisel veri güvenliğinin zarar görmesi.</t>
  </si>
  <si>
    <t>Fakülte Sekreteri; Öğrenci İşleri; Personel Birimi; Bilgi İşlem Sorumlusu</t>
  </si>
  <si>
    <t>EBYS ve ilgili bilgi sistemlerindeki kullanıcı yetkilendirmeleri; fiziki dosyalama; kişisel verilerin korunmasına yönelik idari tedbirler; resmi yazışma ve arşiv kuralları.
Planlanan ek kontrol: Birim bilgi varlıkları ve erişim yetki listesi hazırlanması; dönemsel yetki gözden geçirmesi; kritik dosyalar için arşiv ve yedekleme kontrolü; veri ihlali bildirim akışı.</t>
  </si>
  <si>
    <t>İİBF8</t>
  </si>
  <si>
    <t>Öğrenci işleri, sınav, not, mezuniyet ve kurul kararlarının doğru, zamanında ve izlenebilir biçimde yürütülmesi.</t>
  </si>
  <si>
    <t>Öğrenci kayıtları, sınav ve not işlemleri, kurul kararları veya mezuniyet belgelerinde hata ya da gecikme meydana gelmesi nedeniyle öğrenci haklarının, akademik takvimin ve kurumsal güvenilirliğin olumsuz etkilenmesi.</t>
  </si>
  <si>
    <t>Fakülte Sekreteri; Öğrenci İşleri Birimi; Bölüm Başkanlıkları; Mezuniyet Komisyonu</t>
  </si>
  <si>
    <t>Akademik takvim; kurul kararları ve tutanaklar; not giriş ve düzeltme süreçleri; mezuniyet komisyonu kontrolleri; öğrenci dosyalarının arşivlenmesi.
Planlanan ek kontrol: Öğrenci işlemleri iş akışlarının yazılılaştırılması; kritik tarihler için takip çizelgesi; not ve mezuniyet işlemlerinde ikinci kişi kontrolü; kurul kararları için uygulama takip listesi.</t>
  </si>
  <si>
    <t>İİBF9</t>
  </si>
  <si>
    <t>Akademik ve idari personel görevlerinin sürekliliğinin, mevzuata uygunluğunun ve kurumsal hafızanın korunması.</t>
  </si>
  <si>
    <t>Personel değişikliği, izin, görevlendirme veya mevzuat değişiklikleri sırasında görevlerin devredilmemesi ve güncel bilgi paylaşımının yapılmaması nedeniyle iş ve işlemlerin gecikmesi veya hatalı yürütülmesi.</t>
  </si>
  <si>
    <t>Dekan; Fakülte Sekreteri; Bölüm Başkanlıkları</t>
  </si>
  <si>
    <t>Görev tanımları; yazılı görevlendirmeler; izin ve vekâlet düzeni; mevzuat takip kanalları; birim içi yazışmalar ve dosyalama.
Planlanan ek kontrol: Kritik görevler için yedekleme listesi; görevden ayrılma/devir teslim tutanağı; mevzuat değişiklikleri için bilgilendirme kayıtları; iş akışlarının güncellenmesi.</t>
  </si>
  <si>
    <t>İİBF10</t>
  </si>
  <si>
    <t>Taşınır ve demirbaşların kayıt, kullanım, zimmet, sayım ve muhafaza süreçlerinin mevzuata uygun yürütülmesi.</t>
  </si>
  <si>
    <t>Taşınırların kayıt altına alınmaması, yanlış zimmetlenmesi, kayıp veya hasarların zamanında bildirilmemesi ya da dönemsel sayımların eksik yapılması nedeniyle kamu kaynağında kayıp ve mali kayıt uyumsuzluğu oluşması.</t>
  </si>
  <si>
    <t>Taşınır Kayıt ve Kontrol Yetkilisi; Fakülte Sekreteri</t>
  </si>
  <si>
    <t>Taşınır işlem fişleri; zimmet belgeleri; taşınır kayıt ve kontrol yetkilisi işlemleri; yıllık sayım ve devir teslim tutanakları.
Planlanan ek kontrol: Oda ve kullanıcı bazlı zimmet listesi; dönemsel taşınır sayımı; taşınır hareketleri için bildirim süresi; sayım sonuçlarının Fakülte Sekreterince onaylanması.</t>
  </si>
  <si>
    <t>HAZIRLAYAN</t>
  </si>
  <si>
    <t>KONTROL EDEN</t>
  </si>
  <si>
    <t>ONAYLAYAN</t>
  </si>
  <si>
    <t>BATMAN ÜNİVERSİTESİ
İktisadi ve İdari Bilimler Fakültesi Risk Kayıt Formu
(2026)</t>
  </si>
  <si>
    <t xml:space="preserve">Birim/Alt Birim </t>
  </si>
  <si>
    <t>İktisadi ve İdari Bilimler Fakültesi</t>
  </si>
  <si>
    <t>Tarih</t>
  </si>
  <si>
    <t>Amaç ve Hedefler</t>
  </si>
  <si>
    <t>Kilit Risk
(Birim/Alt Birim Hedefi)</t>
  </si>
  <si>
    <t>Riske Verilen Cevaplar: Mevcut Kontroller</t>
  </si>
  <si>
    <t>Etki</t>
  </si>
  <si>
    <t>Olasılık</t>
  </si>
  <si>
    <t>Risk Puanı ( R )</t>
  </si>
  <si>
    <t>Değişim
(Riskin Yönü)</t>
  </si>
  <si>
    <t>Riske Verilecek Cevaplar: 
Yeni / Ek / Kaldırılan Kontroller</t>
  </si>
  <si>
    <t>Başlangıç Tarihi</t>
  </si>
  <si>
    <t>Açıklamalar</t>
  </si>
  <si>
    <t>Akademik danışmanlık, ders seçimi ve mezuniyet kontrol süreçlerinin zamanında ve standart biçimde yürütülememesi nedeniyle öğrencilerin yanlış derslere kayıt olması, mezuniyet koşullarını karşılayamaması veya mezuniyet işlemlerinin gecikmesi.
Sebep: Danışmanlık yükünün dengeli dağıtılmaması, güncel müfredat ve mezuniyet kontrol listelerinin kullanılmaması, akademik takvim ve kayıt tarihlerinin öğrencilere zamanında duyurulmaması.</t>
  </si>
  <si>
    <t>Akademik danışman atamalarının yapılması; ders kayıtlarının danışman onayıyla yürütülmesi; bölüm başkanlıkları ve Öğrenci İşleri Birimi tarafından kayıt ve mezuniyet kontrollerinin yapılması.</t>
  </si>
  <si>
    <t>Yeni</t>
  </si>
  <si>
    <t>Her bölüm için güncel müfredat ve mezuniyet kontrol listesi hazırlanması; kayıt haftasında danışmanlık kontrol çizelgesi tutulması; mezuniyet öncesi son sınıf öğrencileri için dönemsel akademik durum kontrolü yapılması.</t>
  </si>
  <si>
    <t>Risk yılda en az bir kez ve ders kayıtları ile mezuniyet komisyonu çalışmaları öncesinde gözden geçirilecektir. Katılımcı isimleri, risk değerlendirme toplantı tutanağı ve imza sürecinde kesinleştirilecektir.</t>
  </si>
  <si>
    <t>Derslerin program amaçları, program çıktıları ve ölçme-değerlendirme süreçleriyle uyumunun düzenli izlenmemesi nedeniyle eğitim kalitesinin ve kalite güvence göstergelerinin olumsuz etkilenmesi.
Sebep: Ders bilgi paketlerinin güncel tutulmaması, ders değerlendirme ölçütlerinin farklılaşması, öğrenci geri bildirimlerinin sistematik analiz edilmemesi ve bölüm kalite çalışmalarının kanıtlarla desteklenmemesi.</t>
  </si>
  <si>
    <t>Ders bilgi paketlerinin bölüm kurullarında değerlendirilmesi; ders değerlendirme formlarının kullanılması; öğrenci memnuniyet anketleri; bölüm ve Fakülte kalite komisyonu çalışmaları.</t>
  </si>
  <si>
    <t>Ders bilgi paketi ve program çıktısı izleme çizelgesi oluşturulması; ders değerlendirme sonuçlarının bölüm kurulunda karara bağlanması; iyileştirme kararlarının kanıtlarıyla arşivlenmesi.</t>
  </si>
  <si>
    <t>Kalite göstergeleri ve ders bilgi paketleri her akademik yıl sonunda; ihtiyaç hâlinde dönem içinde gözden geçirilecektir. Katılımcı isimleri, risk değerlendirme toplantı tutanağı ve imza sürecinde kesinleştirilecektir.</t>
  </si>
  <si>
    <t>Staj başvuru, sigorta, devam, değerlendirme ve belge süreçlerinin eksik veya zamanında yürütülmemesi nedeniyle stajın geçersiz sayılması, öğrencinin mezuniyetinin uzaması veya SGK ve idari yükümlülükler bakımından sorun yaşanması.
Sebep: Staj takviminin etkin izlenmemesi, öğrencilerin eksik belge sunması, iş yeri–Fakülte iletişim kopukluğu ve staj komisyonu ile danışmanlar arasında bilgi akışının düzenli olmaması.</t>
  </si>
  <si>
    <t>Staj komisyonu ve danışman görevlendirmeleri; staj başvuru ve değerlendirme belgelerinin kontrolü; sigorta işlemlerinin ilgili birimlerle koordineli yürütülmesi; staj dosyalarının arşivlenmesi.</t>
  </si>
  <si>
    <t>Tek staj takvimi ve belge kontrol listesi kullanılması; başvuru ve sigorta süreçleri için sorumlu–yedek sorumlu belirlenmesi; staj tamamlanma durumunun dönemsel olarak raporlanması.</t>
  </si>
  <si>
    <t>Staj dönemi öncesinde, staj süresince ve staj dosyalarının değerlendirilmesi sonrasında kontrol yapılacaktır. Katılımcı isimleri, risk değerlendirme toplantı tutanağı ve imza sürecinde kesinleştirilecektir.</t>
  </si>
  <si>
    <t>Ders bilgi paketleri, ders içerikleri ve müfredat değişikliklerinin zamanında güncellenmemesi veya ilgili kurullarda usulüne uygun karara bağlanmaması nedeniyle öğrencilerin güncel olmayan bilgilerle yönlendirilmesi ve eğitim planının aksaması.
Sebep: Bölüm ve ders sorumlularından güncel bilgi alınmaması, kurul kararlarının sisteme geç yansıtılması ve web sayfası ile akademik bilgi sistemi arasındaki bilgi farklılıkları.</t>
  </si>
  <si>
    <t>Bölüm kurulları ve Fakülte Kurulunda ders planı değerlendirmesi; ders bilgi paketi sorumluları; kurul kararlarının kayıt altına alınması; akademik bilgi sistemi ve web sayfası kontrolleri.</t>
  </si>
  <si>
    <t>Ders bilgi paketi yıllık gözden geçirme takvimi; değişiklik–onay–yayım kontrol listesi; yayımlanan bilgiler için bölüm başkanlığı son kontrolü.</t>
  </si>
  <si>
    <t>Her eğitim-öğretim yılı öncesinde ve müfredat değişikliği sonrasında kontrol edilecektir. Katılımcı isimleri, risk değerlendirme toplantı tutanağı ve imza sürecinde kesinleştirilecektir.</t>
  </si>
  <si>
    <t>Ders programı, öğretim elemanı görevlendirmesi, derslik kapasitesi veya öğrenci kontenjanlarının uyumsuz planlanması nedeniyle ders çakışmalarının, kapasite aşımının ve eğitim-öğretim aksamalarının meydana gelmesi.
Sebep: Güncel öğrenci ve ders verilerinin kullanılmaması, görevlendirmelerin geç kesinleşmesi, derslik kapasitesinin düzenli izlenmemesi ve program değişikliklerinin ilgili kişilere zamanında bildirilmemesi.</t>
  </si>
  <si>
    <t>Bölüm başkanlıklarınca ders programı hazırlanması; öğretim elemanı görevlendirmelerinin kurul kararlarıyla belirlenmesi; derslik ve kontenjan kontrolleri; akademik takvim duyuruları.</t>
  </si>
  <si>
    <t>Ders programı öncesi kapasite ve çakışma kontrolü; değişikliklerin kayıt altına alınması; kesin programın bölüm ve Fakülte düzeyinde onaylanması.</t>
  </si>
  <si>
    <t>Her yarıyıl ders programı kesinleştirilmeden önce ve değişiklik taleplerinde izlenecektir. Katılımcı isimleri, risk değerlendirme toplantı tutanağı ve imza sürecinde kesinleştirilecektir.</t>
  </si>
  <si>
    <t>Ödenek talepleri, satın alma, ödeme emri ve harcama belgelerinin mevzuata veya bütçe tertibine uygun hazırlanmaması nedeniyle ödenek yetersizliği, ödeme gecikmesi, kamu zararı veya mali raporlama hatası oluşması.
Sebep: İhtiyaçların dönemsel planlanmaması, piyasa ve maliyet araştırmasının yetersiz yapılması, belge kontrolünün eksikliği ve harcama sürecinde görevler ayrılığının zayıflaması.</t>
  </si>
  <si>
    <t>Harcama talimatı ve onay belgesi; gerçekleştirme görevlisi ve harcama yetkilisi kontrolleri; taşınır ve satın alma belgelerinin kontrolü; ödeme öncesi belge incelemesi.</t>
  </si>
  <si>
    <t>Yıllık ihtiyaç ve ödenek izleme çizelgesi; işlem öncesi belge kontrol listesi; harcama dosyası kapanış kontrolü; görevler ayrılığı ve yedekleme düzeni.</t>
  </si>
  <si>
    <t>Her harcama işleminde ve aylık bütçe izleme dönemlerinde kontrol edilecektir. Katılımcı isimleri, risk değerlendirme toplantı tutanağı ve imza sürecinde kesinleştirilecektir.</t>
  </si>
  <si>
    <t>Öğrenci, personel ve mali işlemlere ilişkin bilgi ve belgelerin yetkisiz erişime, kayba, hatalı kayda veya zamanında arşivlenmemeye maruz kalması nedeniyle hizmet sürekliliğinin ve kişisel veri güvenliğinin zarar görmesi.
Sebep: Yetki matrisinin güncel olmaması, ortak kullanıcı/parola kullanımı, elektronik ve fiziki arşiv düzeninin yetersizliği, yedekleme ve erişim kayıtlarının düzenli izlenmemesi.</t>
  </si>
  <si>
    <t>EBYS ve ilgili bilgi sistemlerindeki kullanıcı yetkilendirmeleri; fiziki dosyalama; kişisel verilerin korunmasına yönelik idari tedbirler; resmi yazışma ve arşiv kuralları.</t>
  </si>
  <si>
    <t>Birim bilgi varlıkları ve erişim yetki listesi hazırlanması; dönemsel yetki gözden geçirmesi; kritik dosyalar için arşiv ve yedekleme kontrolü; veri ihlali bildirim akışı.</t>
  </si>
  <si>
    <t>Erişim yetkileri en az altı ayda bir ve görev değişikliklerinde gözden geçirilecektir. Katılımcı isimleri, risk değerlendirme toplantı tutanağı ve imza sürecinde kesinleştirilecektir.</t>
  </si>
  <si>
    <t>Öğrenci kayıtları, sınav ve not işlemleri, kurul kararları veya mezuniyet belgelerinde hata ya da gecikme meydana gelmesi nedeniyle öğrenci haklarının, akademik takvimin ve kurumsal güvenilirliğin olumsuz etkilenmesi.
Sebep: İş yoğunluğu, verilerin çift kaydı, kararların sisteme geç işlenmesi, kontrol ve onay adımlarının belirsizliği ve birimler arası iletişim eksikliği.</t>
  </si>
  <si>
    <t>Akademik takvim; kurul kararları ve tutanaklar; not giriş ve düzeltme süreçleri; mezuniyet komisyonu kontrolleri; öğrenci dosyalarının arşivlenmesi.</t>
  </si>
  <si>
    <t>Öğrenci işlemleri iş akışlarının yazılılaştırılması; kritik tarihler için takip çizelgesi; not ve mezuniyet işlemlerinde ikinci kişi kontrolü; kurul kararları için uygulama takip listesi.</t>
  </si>
  <si>
    <t>Akademik takvimdeki kritik tarihler öncesinde ve dönem sonlarında kontrol edilecektir. Katılımcı isimleri, risk değerlendirme toplantı tutanağı ve imza sürecinde kesinleştirilecektir.</t>
  </si>
  <si>
    <t>Personel değişikliği, izin, görevlendirme veya mevzuat değişiklikleri sırasında görevlerin devredilmemesi ve güncel bilgi paylaşımının yapılmaması nedeniyle iş ve işlemlerin gecikmesi veya hatalı yürütülmesi.
Sebep: Görev devir raporu hazırlanmaması, yedek personel planının bulunmaması, iş akışlarının kişiye bağlı olması ve mevzuat değişikliklerinin düzenli izlenmemesi.</t>
  </si>
  <si>
    <t>Görev tanımları; yazılı görevlendirmeler; izin ve vekâlet düzeni; mevzuat takip kanalları; birim içi yazışmalar ve dosyalama.</t>
  </si>
  <si>
    <t>Kritik görevler için yedekleme listesi; görevden ayrılma/devir teslim tutanağı; mevzuat değişiklikleri için bilgilendirme kayıtları; iş akışlarının güncellenmesi.</t>
  </si>
  <si>
    <t>Görev değişikliklerinde ve yılda en az bir kez süreklilik kontrolü yapılacaktır. Katılımcı isimleri, risk değerlendirme toplantı tutanağı ve imza sürecinde kesinleştirilecektir.</t>
  </si>
  <si>
    <t>Taşınırların kayıt altına alınmaması, yanlış zimmetlenmesi, kayıp veya hasarların zamanında bildirilmemesi ya da dönemsel sayımların eksik yapılması nedeniyle kamu kaynağında kayıp ve mali kayıt uyumsuzluğu oluşması.
Sebep: Taşınır hareketlerinin zamanında bildirilmemesi, kullanıcı ve oda değişikliklerinin kayıt altına alınmaması, sayım ve kontrol sorumluluklarının net olmaması.</t>
  </si>
  <si>
    <t>Taşınır işlem fişleri; zimmet belgeleri; taşınır kayıt ve kontrol yetkilisi işlemleri; yıllık sayım ve devir teslim tutanakları.</t>
  </si>
  <si>
    <t>Oda ve kullanıcı bazlı zimmet listesi; dönemsel taşınır sayımı; taşınır hareketleri için bildirim süresi; sayım sonuçlarının Fakülte Sekreterince onaylanması.</t>
  </si>
  <si>
    <t>Yıllık sayım döneminde ve taşınır hareketi gerçekleştiğinde kontrol edilecektir. Katılımcı isimleri, risk değerlendirme toplantı tutanağı ve imza sürecinde kesinleştirilecektir.</t>
  </si>
  <si>
    <t>Düşük Düzey Risk</t>
  </si>
  <si>
    <t>Orta Düzey Risk</t>
  </si>
  <si>
    <t>Yüksek Düzey Risk</t>
  </si>
  <si>
    <t>AÇIKLAMALAR</t>
  </si>
  <si>
    <t>Sıra No: Risk kaydındaki sıralamayı gösterir.</t>
  </si>
  <si>
    <t>Referans No: Riskin referans numarasını gösterir. Referans numarası risk sahibinin bağlı olduğu birimi de gösterecek şekilde yapılan bir kodlamadır. Risk devam ettiği sürece bu kod değiştirilmez. Aynı kod bir başka riske verilmez.</t>
  </si>
  <si>
    <t>Amaç ve Hedefler: Riskin ilişkili olduğu stratejik hedefin, stratejik plandaki kodunun yazıldığı sütundur.</t>
  </si>
  <si>
    <t>Kilit Risk (Birim / Alt birim hedefi): Risk kaydı birim / alt birim düzeyinde dolduruluyorsa, idarenin stratejik hedefleriyle doğrudan veya dolaylı bağlantılı ve riskten etkilenecek olan hedef bu sütuna yazılır. Risk kaydı idare düzeyinde dolduruluyor ise bu sütun boş bırakılır.</t>
  </si>
  <si>
    <t>Tespit Edilen Risk: Risk: Tespit edilen riskler yazılır, Sebep: Bu riskin ortaya çıkmasının nedenleri belirtilir.</t>
  </si>
  <si>
    <t>Riske verilen cevaplar: Mevcut Kontroller: Mevcut kontroller bu sütuna yazılır.</t>
  </si>
  <si>
    <t>Etki: Oylama Formu kullanılarak (Bkz. Ek 2) tespit edilen etki değeridir (1-10 arasında). Bu tespit yapılırken riskle ilgili uygulamada olan kontrol faaliyetleri, alınmış önlemler ve düzenlemelerin listelenmesi faydalıdır. Var olan önlemlere rağmen riskin gerçekleşirse etkisinin ne olacağı tespit edilir.</t>
  </si>
  <si>
    <t>Olasılık: Oylama Formu kullanılarak (Bkz. Ek 2) tespit edilen olasılık değeridir (1-10 arasında). Bu tespit yapılırken riskle ilgili uygulamada olan kontrol faaliyetleri, alınmış önlemler ve düzenlemelerin listelenmesi faydalıdır. Var olan önlemlere rağmen riskin gerçekleşme olasılığının ne olduğu tespit edilir.</t>
  </si>
  <si>
    <t>Risk Puanı (R=ExO): Oylama Formunda(Bkz. Ek 2) yapılan değerlendirmede tespit edilen etki ve olasılık değerlerinin çarpılması sonucu bulunan, risk puanları önceden belirlenen yüksek, orta ve düşük düzey puan aralıklarına göre yazılır.</t>
  </si>
  <si>
    <t>Değişim (Riskin yönü): Bir önceki risk kaydı dikkate alınarak riskin durumundaki değişimin gösterildiği sütundur. (Yukarı/aşağı/sabit) şeklinde yazı ile belirtilebileceği gibi idarenin tercihine göre yön işaretleriyle de gösterilebilir. Daha önce risk kaydı yoksa "Yeni" olduğu belirtilir.</t>
  </si>
  <si>
    <t>Riske Verilen Cevaplar Yeni/ Ek/Kaldırılan Kontroller: Öncelikle mevcut kontrollerin gerekli/yeterli olup olmadığı değerlendirilir. Yeterli olduğu değerlendiriliyor ise yeni bir kontrol öngörülmez. Yeterli değil ise yeni veya ek kontroller yazılır.  Mevcut kontrollerden kaldırılması uygun bulunanlar da bu bölümde gösterilir.</t>
  </si>
  <si>
    <t>Başlangıç Tarihi: Öngörülen yeni veya ek kontrollerin uygulamaya konulacağı, kaldırılması öngörülen kontrollerin ise uygulamadan kaldırılacağı kesin tarihtir.</t>
  </si>
  <si>
    <t>Riskin Sahibi: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Riskin sahibi aynı zamanda, Risk kayıtlarının güncellenmesi ve riskle ilgili olarak bir üst makama raporlama yapan kişidir.</t>
  </si>
  <si>
    <t>Açıklamalar: Riskin mevcut durumu, değişim yönü, ne zaman gözden geçirileceği ve hangi aralıklarla kime raporlanacağı ve belirtilmesine ihtiyaç duyulan diğer hususlar bu sütunda belirtilir.</t>
  </si>
  <si>
    <t>NOT:  Yıl  içerisinde  yeni  bir  risk  tespit  edilmesi  durumunda  riski  tespit  eden  personel  bir  üst  yöneticiye  bu  riski  iletir.  Yönetici  bunun  yönetilmesi gereken bir risk olduğuna karar verirse, bu risk, Risk Kayıt Formuna işlenerek ilgili yönetici tarafından onaylanır.</t>
  </si>
  <si>
    <t>BATMAN ÜNİVERSİTESİ
İktisadi ve İdari Bilimler Fakültesi Risk Oylama Formu
(Risklerin tespiti ve risk puanının belirlenmesi için kullanılır)</t>
  </si>
  <si>
    <t>Birim</t>
  </si>
  <si>
    <t>Katılımcılar</t>
  </si>
  <si>
    <t>Kilit Risk (Birim/Alt Birim Hedefi)</t>
  </si>
  <si>
    <t>Etki
(A)</t>
  </si>
  <si>
    <t>Etki
(B)</t>
  </si>
  <si>
    <t xml:space="preserve">Etki
(C) </t>
  </si>
  <si>
    <t>Olasılık
(A)</t>
  </si>
  <si>
    <t>Olasılık
(B)</t>
  </si>
  <si>
    <t>Olasılık
(C)</t>
  </si>
  <si>
    <t>Risk</t>
  </si>
  <si>
    <t>(A+B+C)/3</t>
  </si>
  <si>
    <t>Sebep</t>
  </si>
  <si>
    <t>Dekan (A)
Fakülte Sekreteri (B)
İç Kontrol ve Risk Koordinatörü (C)</t>
  </si>
  <si>
    <t>Sebep: Danışmanlık yükünün dengeli dağıtılmaması, güncel müfredat ve mezuniyet kontrol listelerinin kullanılmaması, akademik takvim ve kayıt tarihlerinin öğrencilere zamanında duyurulmaması.</t>
  </si>
  <si>
    <t>Sebep: Ders bilgi paketlerinin güncel tutulmaması, ders değerlendirme ölçütlerinin farklılaşması, öğrenci geri bildirimlerinin sistematik analiz edilmemesi ve bölüm kalite çalışmalarının kanıtlarla desteklenmemesi.</t>
  </si>
  <si>
    <t>Sebep: Staj takviminin etkin izlenmemesi, öğrencilerin eksik belge sunması, iş yeri–Fakülte iletişim kopukluğu ve staj komisyonu ile danışmanlar arasında bilgi akışının düzenli olmaması.</t>
  </si>
  <si>
    <t>Sebep: Bölüm ve ders sorumlularından güncel bilgi alınmaması, kurul kararlarının sisteme geç yansıtılması ve web sayfası ile akademik bilgi sistemi arasındaki bilgi farklılıkları.</t>
  </si>
  <si>
    <t>Sebep: Güncel öğrenci ve ders verilerinin kullanılmaması, görevlendirmelerin geç kesinleşmesi, derslik kapasitesinin düzenli izlenmemesi ve program değişikliklerinin ilgili kişilere zamanında bildirilmemesi.</t>
  </si>
  <si>
    <t>Sebep: İhtiyaçların dönemsel planlanmaması, piyasa ve maliyet araştırmasının yetersiz yapılması, belge kontrolünün eksikliği ve harcama sürecinde görevler ayrılığının zayıflaması.</t>
  </si>
  <si>
    <t>Sebep: Yetki matrisinin güncel olmaması, ortak kullanıcı/parola kullanımı, elektronik ve fiziki arşiv düzeninin yetersizliği, yedekleme ve erişim kayıtlarının düzenli izlenmemesi.</t>
  </si>
  <si>
    <t xml:space="preserve">
</t>
  </si>
  <si>
    <t>Olasılık: Bir olayın belirli bir zaman diliminde gerçekleşmesi durumunu ifade eder.</t>
  </si>
  <si>
    <t>Etki: Bir olayın meydana gelmesi halinde, idarenin hedef ve faaliyetleri üzerinde yaratacağı sonucu ifade eder.</t>
  </si>
  <si>
    <t xml:space="preserve">Olasılık için 1 rakamı, bir riskin gerçekleşme olasılığının hemen hemen olmadığı; 10 rakamı riskin gerçekleşmesinin neredeyse kesin olduğu anlamına gelir. </t>
  </si>
  <si>
    <t>Etki açısından ise 1 rakamı riskin gerçekleşmesinin doğuracağı sonucun çok az önemi olduğu; 10 rakamı bu sonucun çok önemli olduğu anlamına gelir. Risklerin olasılık ve etki açısından 1 ila 10 arasında hangi değeri aldığı belirlenir.</t>
  </si>
  <si>
    <t>Referans No: Riskin referans numarasını gösterir. Referans Numarası risk sahibinin bağlı olduğu birimi de gösterecek şekilde yapılan bir kodlamadır. Risk devam ettiği sürece bu kod değiştirilmez. Aynı kod bir başka riske verilmez.</t>
  </si>
  <si>
    <t>01.06.2026 tarihinde, İktisadi ve İdari Bilimler Fakültesinin amaç ve hedefleri ile faaliyet ve süreçleri değerlendirilerek risk belirleme ve puanlama çalışması yapılmıştır. Katılımcıların değerlendirmeleri sonucunda risklerin etki ve olasılık puanları belirlenmiş, farklılık bulunan değerlendirmeler uzlaşı yöntemiyle gözden geçirilmiştir.</t>
  </si>
  <si>
    <t>Tespit Edilen Risk: Risk: Tespit edilen riskler yazılır, Sebep: Bu riskin ortaya çıkmasına neden olan sebepler belirtilir.</t>
  </si>
  <si>
    <t>Etki A/B/C: Risk değerlendirme çalışmalarında yer alan her bir katılımcının ismi ile etkiye verdiği puanlar, bu sütunlara kaydedilir. Katılımcı sayısına göre bu sütunların sayısı artırılabilir. Puanlama yaparken Ek 5. Örnek Risk Değerlendirme Kriterleri Tablosuna bakınız.</t>
  </si>
  <si>
    <t>Etki: Katılımcıların verdikleri puanların aritmetik ortalaması alınarak riskin (ortalama) etki puanı bulunur.</t>
  </si>
  <si>
    <t>Olasılık A/B/C: Risk değerlendirme çalışmalarında yer alan her bir katılımcının ismi ile olasılığa verdiği puanlar, bu sütunlara kaydedilir. Katılımcı sayısına göre bu sütunların sayısı artırılabilir. Puanlama yaparken Bkz: Ek 5. Örnek Risk Değerlendirme Kriterleri</t>
  </si>
  <si>
    <t>Olasılık: Katılımcıların verdikleri puanların aritmetik ortalaması alınarak riskin (ortalama) olasılık puanı bulunur.</t>
  </si>
  <si>
    <t>Risk Puanı: Etki puanı(ortalama) ile olasılık puanı (ortalama) çarpılarak Risk Puanı bulunur</t>
  </si>
  <si>
    <t xml:space="preserve">                …/…/20…. tarihinde, aşağıda isimleri belirtilen katılımcıların iştirakiyle birim risk değerlendirme toplantısı gerçekleştirilmiştir. Toplantıda, birimin faaliyet ve hedeflerini etkileyebilecek riskler değerlendirilmiş; söz konusu risklerin etki ve gerçekleşme olasılıklarına ilişkin görüş alışverişinde bulunulmuştur. Katılımcılar tarafından yapılan değerlendirmeler doğrultusunda risklerin etki ve olasılık düzeyleri puanlandırılmış, elde edilen sonuçlar esas alınarak Risk Oylama Formu oluşturulmuş ve kayıt altına alınmıştır.</t>
  </si>
  <si>
    <t>KATILIMCI</t>
  </si>
  <si>
    <t>İmza</t>
  </si>
  <si>
    <t>Adı-SOYADI</t>
  </si>
  <si>
    <t>Unvanı</t>
  </si>
  <si>
    <t>RİSK MATRİSİ (ETKİ × OLASILIK)</t>
  </si>
  <si>
    <t>OLASILIK</t>
  </si>
  <si>
    <t>ETKİ</t>
  </si>
  <si>
    <t>Sebep: İş yoğunluğu, verilerin çift kaydı, kararların sisteme geç işlenmesi, kontrol ve onay adımlarının belirsizliği ve birimler arası iletişim eksikliği.</t>
  </si>
  <si>
    <t>Sebep: Görev devir raporu hazırlanmaması, yedek personel planının bulunmaması, iş akışlarının kişiye bağlı olması ve mevzuat değişikliklerinin düzenli izlenmemesi.</t>
  </si>
  <si>
    <t>Sebep: Taşınır hareketlerinin zamanında bildirilmemesi, kullanıcı ve oda değişikliklerinin kayıt altına alınmaması, sayım ve kontrol sorumluluklarının net olmaması.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</si>
</sst>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quot;:&quot;"/>
  </numFmts>
  <fonts count="25">
    <font>
      <sz val="11"/>
      <color theme="1"/>
      <name val="Calibri"/>
      <family val="2"/>
      <scheme val="minor"/>
    </font>
    <font>
      <sz val="11"/>
      <color theme="1"/>
      <name val="Calibri"/>
      <family val="2"/>
      <charset val="162"/>
      <scheme val="minor"/>
    </font>
    <font>
      <b/>
      <u/>
      <sz val="20"/>
      <color theme="1"/>
      <name val="Albertus MT"/>
      <family val="2"/>
    </font>
    <font>
      <sz val="11"/>
      <color theme="1"/>
      <name val="Albertus MT"/>
      <family val="2"/>
    </font>
    <font>
      <b/>
      <sz val="16"/>
      <color theme="1"/>
      <name val="Albertus MT"/>
      <family val="2"/>
    </font>
    <font>
      <b/>
      <sz val="14"/>
      <color theme="1"/>
      <name val="Albertus MT"/>
      <family val="2"/>
    </font>
    <font>
      <sz val="11"/>
      <color theme="1"/>
      <name val="Albertus Medium"/>
      <family val="2"/>
    </font>
    <font>
      <b/>
      <sz val="11"/>
      <color theme="1"/>
      <name val="Albertus Medium"/>
      <family val="2"/>
    </font>
    <font>
      <b/>
      <sz val="11"/>
      <color rgb="FFFF0000"/>
      <name val="Albertus Medium"/>
      <family val="2"/>
    </font>
    <font>
      <b/>
      <sz val="12"/>
      <color theme="1"/>
      <name val="Albertus Medium"/>
      <family val="2"/>
    </font>
    <font>
      <sz val="12"/>
      <color theme="1"/>
      <name val="Albertus Medium"/>
      <family val="2"/>
    </font>
    <font>
      <b/>
      <sz val="12"/>
      <name val="Albertus Medium"/>
      <family val="2"/>
    </font>
    <font>
      <sz val="16"/>
      <color theme="1"/>
      <name val="Albertus Medium"/>
      <family val="2"/>
    </font>
    <font>
      <b/>
      <sz val="11"/>
      <name val="Albertus Medium"/>
      <family val="2"/>
    </font>
    <font>
      <sz val="10"/>
      <color theme="1"/>
      <name val="Albertus Medium"/>
      <family val="2"/>
    </font>
    <font>
      <b/>
      <sz val="10"/>
      <name val="Albertus Medium"/>
      <family val="2"/>
    </font>
    <font>
      <sz val="10"/>
      <name val="Albertus Medium"/>
      <family val="2"/>
    </font>
    <font>
      <b/>
      <sz val="10"/>
      <color theme="1"/>
      <name val="Albertus Medium"/>
      <family val="2"/>
    </font>
    <font>
      <b/>
      <sz val="16"/>
      <name val="Albertus Medium"/>
      <family val="2"/>
    </font>
    <font>
      <b/>
      <u/>
      <sz val="12"/>
      <color theme="1"/>
      <name val="Albertus Medium"/>
      <family val="2"/>
    </font>
    <font>
      <sz val="12"/>
      <color theme="0" tint="-0.14999847407452621"/>
      <name val="Albertus Medium"/>
      <family val="2"/>
    </font>
    <font>
      <sz val="9"/>
      <color theme="1"/>
      <name val="Albertus Medium"/>
      <family val="2"/>
    </font>
    <font>
      <sz val="9"/>
      <name val="Albertus Medium"/>
      <family val="2"/>
    </font>
    <font>
      <b/>
      <sz val="12"/>
      <color theme="1"/>
      <name val="Albertus Medium"/>
      <charset val="162"/>
    </font>
    <font>
      <sz val="10"/>
      <color theme="1"/>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8" tint="0.79998168889431442"/>
        <bgColor indexed="64"/>
      </patternFill>
    </fill>
  </fills>
  <borders count="77">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0" fontId="1" fillId="0" borderId="0"/>
    <xf numFmtId="0" fontId="1" fillId="0" borderId="0"/>
  </cellStyleXfs>
  <cellXfs count="220">
    <xf numFmtId="0" fontId="0" fillId="0" borderId="0" xfId="0"/>
    <xf numFmtId="0" fontId="3" fillId="0" borderId="0" xfId="0" applyFont="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7"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8" xfId="1" applyFont="1" applyFill="1" applyBorder="1" applyAlignment="1">
      <alignment horizontal="center" vertical="center"/>
    </xf>
    <xf numFmtId="0" fontId="4" fillId="2" borderId="7" xfId="1" applyFont="1" applyFill="1" applyBorder="1" applyAlignment="1">
      <alignment horizontal="center" vertical="center"/>
    </xf>
    <xf numFmtId="0" fontId="5" fillId="5" borderId="2" xfId="1" applyFont="1" applyFill="1" applyBorder="1" applyAlignment="1">
      <alignment horizontal="center" vertical="center"/>
    </xf>
    <xf numFmtId="0" fontId="5" fillId="5" borderId="7" xfId="1" applyFont="1" applyFill="1" applyBorder="1" applyAlignment="1">
      <alignment horizontal="center" vertical="center"/>
    </xf>
    <xf numFmtId="0" fontId="5" fillId="3" borderId="8" xfId="1" applyFont="1" applyFill="1" applyBorder="1" applyAlignment="1">
      <alignment horizontal="center" vertical="center"/>
    </xf>
    <xf numFmtId="0" fontId="4" fillId="2" borderId="11" xfId="1" applyFont="1" applyFill="1" applyBorder="1" applyAlignment="1">
      <alignment horizontal="center" vertical="center"/>
    </xf>
    <xf numFmtId="0" fontId="5" fillId="5" borderId="10"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12" xfId="1" applyFont="1" applyFill="1" applyBorder="1" applyAlignment="1">
      <alignment horizontal="center" vertical="center"/>
    </xf>
    <xf numFmtId="0" fontId="5" fillId="5" borderId="13" xfId="1" applyFont="1" applyFill="1" applyBorder="1" applyAlignment="1">
      <alignment horizontal="center" vertical="center"/>
    </xf>
    <xf numFmtId="0" fontId="10" fillId="0" borderId="0" xfId="0" applyFont="1"/>
    <xf numFmtId="0" fontId="9" fillId="0" borderId="0" xfId="0" applyFont="1"/>
    <xf numFmtId="0" fontId="21" fillId="0" borderId="0" xfId="0" applyFont="1"/>
    <xf numFmtId="0" fontId="14" fillId="0" borderId="65" xfId="0" applyFont="1" applyBorder="1" applyAlignment="1">
      <alignment horizontal="left" vertical="top" wrapText="1"/>
    </xf>
    <xf numFmtId="0" fontId="14" fillId="0" borderId="27" xfId="0" applyFont="1" applyBorder="1" applyAlignment="1">
      <alignment horizontal="left" vertical="top" wrapText="1"/>
    </xf>
    <xf numFmtId="0" fontId="14" fillId="0" borderId="66" xfId="0" applyFont="1" applyBorder="1" applyAlignment="1">
      <alignment horizontal="left" vertical="top" wrapText="1"/>
    </xf>
    <xf numFmtId="14" fontId="14" fillId="0" borderId="39" xfId="0" applyNumberFormat="1" applyFont="1" applyBorder="1" applyAlignment="1">
      <alignment horizontal="left" vertical="top" wrapText="1"/>
    </xf>
    <xf numFmtId="0" fontId="14" fillId="0" borderId="39" xfId="0" applyFont="1" applyBorder="1" applyAlignment="1">
      <alignment horizontal="left" vertical="top" wrapText="1"/>
    </xf>
    <xf numFmtId="0" fontId="14" fillId="0" borderId="67" xfId="0" applyFont="1" applyBorder="1" applyAlignment="1">
      <alignment horizontal="left" vertical="top" wrapText="1"/>
    </xf>
    <xf numFmtId="49" fontId="14" fillId="0" borderId="31" xfId="0" applyNumberFormat="1" applyFont="1" applyBorder="1" applyAlignment="1">
      <alignment horizontal="left" vertical="top" wrapText="1"/>
    </xf>
    <xf numFmtId="0" fontId="13" fillId="7" borderId="28" xfId="0" applyFont="1" applyFill="1" applyBorder="1" applyAlignment="1">
      <alignment horizontal="center" vertical="top" textRotation="90" wrapText="1"/>
    </xf>
    <xf numFmtId="0" fontId="13" fillId="7" borderId="29" xfId="0" applyFont="1" applyFill="1" applyBorder="1" applyAlignment="1">
      <alignment horizontal="center" vertical="top" wrapText="1"/>
    </xf>
    <xf numFmtId="0" fontId="13" fillId="7" borderId="13" xfId="0" applyFont="1" applyFill="1" applyBorder="1" applyAlignment="1">
      <alignment horizontal="center" vertical="top" wrapText="1"/>
    </xf>
    <xf numFmtId="164" fontId="9" fillId="10" borderId="23" xfId="0" applyNumberFormat="1" applyFont="1" applyFill="1" applyBorder="1" applyAlignment="1">
      <alignment horizontal="left" vertical="top" wrapText="1"/>
    </xf>
    <xf numFmtId="14" fontId="10" fillId="10" borderId="25" xfId="0" applyNumberFormat="1" applyFont="1" applyFill="1" applyBorder="1" applyAlignment="1">
      <alignment horizontal="left" vertical="top" wrapText="1"/>
    </xf>
    <xf numFmtId="0" fontId="13" fillId="8" borderId="28" xfId="0" applyFont="1" applyFill="1" applyBorder="1" applyAlignment="1">
      <alignment horizontal="center" vertical="top" wrapText="1"/>
    </xf>
    <xf numFmtId="0" fontId="13" fillId="8" borderId="29" xfId="0" applyFont="1" applyFill="1" applyBorder="1" applyAlignment="1">
      <alignment horizontal="center" vertical="top" wrapText="1"/>
    </xf>
    <xf numFmtId="0" fontId="13" fillId="8" borderId="13" xfId="0" applyFont="1" applyFill="1" applyBorder="1" applyAlignment="1">
      <alignment horizontal="center" vertical="top" wrapText="1"/>
    </xf>
    <xf numFmtId="0" fontId="9" fillId="0" borderId="26" xfId="0" applyFont="1" applyBorder="1" applyAlignment="1">
      <alignment horizontal="center" vertical="top" wrapText="1"/>
    </xf>
    <xf numFmtId="0" fontId="9" fillId="0" borderId="14" xfId="0" applyFont="1" applyBorder="1" applyAlignment="1">
      <alignment horizontal="center" vertical="top" wrapText="1"/>
    </xf>
    <xf numFmtId="1" fontId="15" fillId="4" borderId="49" xfId="0" applyNumberFormat="1" applyFont="1" applyFill="1" applyBorder="1" applyAlignment="1">
      <alignment horizontal="center" vertical="top" wrapText="1" shrinkToFit="1"/>
    </xf>
    <xf numFmtId="1" fontId="15" fillId="4" borderId="52" xfId="0" applyNumberFormat="1" applyFont="1" applyFill="1" applyBorder="1" applyAlignment="1">
      <alignment horizontal="center" vertical="top" wrapText="1" shrinkToFit="1"/>
    </xf>
    <xf numFmtId="1" fontId="15" fillId="4" borderId="55" xfId="0" applyNumberFormat="1" applyFont="1" applyFill="1" applyBorder="1" applyAlignment="1">
      <alignment horizontal="center" vertical="top" wrapText="1" shrinkToFit="1"/>
    </xf>
    <xf numFmtId="0" fontId="8" fillId="8" borderId="23" xfId="0" applyFont="1" applyFill="1" applyBorder="1" applyAlignment="1">
      <alignment horizontal="center" vertical="top" wrapText="1"/>
    </xf>
    <xf numFmtId="0" fontId="8" fillId="8" borderId="24" xfId="0" applyFont="1" applyFill="1" applyBorder="1" applyAlignment="1">
      <alignment horizontal="center" vertical="top" wrapText="1"/>
    </xf>
    <xf numFmtId="0" fontId="8" fillId="8" borderId="22" xfId="0" applyFont="1" applyFill="1" applyBorder="1" applyAlignment="1">
      <alignment horizontal="center" vertical="top" wrapText="1"/>
    </xf>
    <xf numFmtId="0" fontId="7" fillId="7" borderId="23" xfId="0" applyFont="1" applyFill="1" applyBorder="1" applyAlignment="1">
      <alignment horizontal="center" vertical="top" textRotation="90" wrapText="1"/>
    </xf>
    <xf numFmtId="0" fontId="7" fillId="7" borderId="24" xfId="0" applyFont="1" applyFill="1" applyBorder="1" applyAlignment="1">
      <alignment horizontal="center" vertical="top" wrapText="1"/>
    </xf>
    <xf numFmtId="0" fontId="7" fillId="7" borderId="22" xfId="0" applyFont="1" applyFill="1" applyBorder="1" applyAlignment="1">
      <alignment horizontal="center" vertical="top" wrapText="1"/>
    </xf>
    <xf numFmtId="0" fontId="7" fillId="9" borderId="15" xfId="0" applyFont="1" applyFill="1" applyBorder="1" applyAlignment="1">
      <alignment horizontal="center" vertical="top" wrapText="1"/>
    </xf>
    <xf numFmtId="0" fontId="7" fillId="9" borderId="30" xfId="0" applyFont="1" applyFill="1" applyBorder="1" applyAlignment="1">
      <alignment horizontal="center" vertical="top" wrapText="1"/>
    </xf>
    <xf numFmtId="0" fontId="10" fillId="0" borderId="14" xfId="0" applyFont="1" applyBorder="1" applyAlignment="1">
      <alignment horizontal="center" vertical="top" wrapText="1"/>
    </xf>
    <xf numFmtId="0" fontId="21" fillId="4" borderId="41" xfId="0" applyFont="1" applyFill="1" applyBorder="1" applyAlignment="1">
      <alignment horizontal="center" vertical="top" wrapText="1"/>
    </xf>
    <xf numFmtId="0" fontId="21" fillId="4" borderId="42" xfId="0" applyFont="1" applyFill="1" applyBorder="1" applyAlignment="1">
      <alignment horizontal="center" vertical="top" wrapText="1"/>
    </xf>
    <xf numFmtId="0" fontId="21" fillId="4" borderId="43" xfId="0" applyFont="1" applyFill="1" applyBorder="1" applyAlignment="1">
      <alignment horizontal="center" vertical="top" wrapText="1"/>
    </xf>
    <xf numFmtId="0" fontId="19" fillId="0" borderId="0" xfId="0" applyFont="1" applyAlignment="1">
      <alignment horizontal="center" vertical="top" wrapText="1"/>
    </xf>
    <xf numFmtId="0" fontId="20" fillId="0" borderId="0" xfId="0" applyFont="1" applyAlignment="1">
      <alignment horizontal="center" vertical="top" wrapText="1"/>
    </xf>
    <xf numFmtId="0" fontId="10" fillId="0" borderId="0" xfId="0" applyFont="1" applyAlignment="1">
      <alignment horizontal="center" vertical="top" wrapText="1"/>
    </xf>
    <xf numFmtId="0" fontId="17" fillId="7" borderId="45" xfId="0" applyFont="1" applyFill="1" applyBorder="1" applyAlignment="1">
      <alignment horizontal="center" vertical="top" textRotation="90" wrapText="1"/>
    </xf>
    <xf numFmtId="0" fontId="17" fillId="7" borderId="17" xfId="0" applyFont="1" applyFill="1" applyBorder="1" applyAlignment="1">
      <alignment horizontal="center" vertical="top" wrapText="1"/>
    </xf>
    <xf numFmtId="0" fontId="17" fillId="7" borderId="17" xfId="0" applyFont="1" applyFill="1" applyBorder="1" applyAlignment="1">
      <alignment horizontal="center" vertical="top" textRotation="90" wrapText="1"/>
    </xf>
    <xf numFmtId="0" fontId="17" fillId="7" borderId="0" xfId="0" applyFont="1" applyFill="1" applyAlignment="1">
      <alignment horizontal="center" vertical="top" wrapText="1"/>
    </xf>
    <xf numFmtId="0" fontId="17" fillId="7" borderId="48" xfId="0" applyFont="1" applyFill="1" applyBorder="1" applyAlignment="1">
      <alignment horizontal="center" vertical="top" wrapText="1"/>
    </xf>
    <xf numFmtId="0" fontId="17" fillId="0" borderId="37" xfId="0" applyFont="1" applyBorder="1" applyAlignment="1">
      <alignment horizontal="center" vertical="top" wrapText="1"/>
    </xf>
    <xf numFmtId="0" fontId="17" fillId="0" borderId="26" xfId="0" applyFont="1" applyBorder="1" applyAlignment="1">
      <alignment horizontal="center" vertical="top" wrapText="1"/>
    </xf>
    <xf numFmtId="0" fontId="17" fillId="0" borderId="26" xfId="0" applyFont="1" applyBorder="1" applyAlignment="1">
      <alignment horizontal="left" vertical="top" wrapText="1"/>
    </xf>
    <xf numFmtId="0" fontId="17" fillId="6" borderId="26" xfId="0" applyFont="1" applyFill="1" applyBorder="1" applyAlignment="1">
      <alignment horizontal="center" vertical="top" wrapText="1"/>
    </xf>
    <xf numFmtId="0" fontId="15" fillId="0" borderId="27" xfId="0" applyFont="1" applyBorder="1" applyAlignment="1">
      <alignment horizontal="center" vertical="top" wrapText="1"/>
    </xf>
    <xf numFmtId="0" fontId="17" fillId="0" borderId="38" xfId="0" applyFont="1" applyBorder="1" applyAlignment="1">
      <alignment horizontal="center" vertical="top" wrapText="1"/>
    </xf>
    <xf numFmtId="0" fontId="17" fillId="0" borderId="14" xfId="0" applyFont="1" applyBorder="1" applyAlignment="1">
      <alignment horizontal="center" vertical="top" wrapText="1"/>
    </xf>
    <xf numFmtId="0" fontId="17" fillId="0" borderId="14" xfId="0" applyFont="1" applyBorder="1" applyAlignment="1">
      <alignment horizontal="left" vertical="top" wrapText="1"/>
    </xf>
    <xf numFmtId="0" fontId="17" fillId="6" borderId="14" xfId="0" applyFont="1" applyFill="1" applyBorder="1" applyAlignment="1">
      <alignment horizontal="center" vertical="top" wrapText="1"/>
    </xf>
    <xf numFmtId="0" fontId="15" fillId="0" borderId="39" xfId="0" applyFont="1" applyBorder="1" applyAlignment="1">
      <alignment horizontal="center" vertical="top" wrapText="1"/>
    </xf>
    <xf numFmtId="0" fontId="15" fillId="0" borderId="14" xfId="0" applyFont="1" applyBorder="1" applyAlignment="1">
      <alignment horizontal="center" vertical="top" wrapText="1"/>
    </xf>
    <xf numFmtId="0" fontId="17" fillId="0" borderId="39" xfId="0" applyFont="1" applyBorder="1" applyAlignment="1">
      <alignment horizontal="center" vertical="top" wrapText="1"/>
    </xf>
    <xf numFmtId="0" fontId="17" fillId="0" borderId="40" xfId="0" applyFont="1" applyBorder="1" applyAlignment="1">
      <alignment horizontal="center" vertical="top" wrapText="1"/>
    </xf>
    <xf numFmtId="0" fontId="17" fillId="0" borderId="30" xfId="0" applyFont="1" applyBorder="1" applyAlignment="1">
      <alignment horizontal="center" vertical="top" wrapText="1"/>
    </xf>
    <xf numFmtId="0" fontId="15" fillId="0" borderId="30" xfId="0" applyFont="1" applyBorder="1" applyAlignment="1">
      <alignment horizontal="center" vertical="top" wrapText="1"/>
    </xf>
    <xf numFmtId="0" fontId="17" fillId="0" borderId="30" xfId="0" applyFont="1" applyBorder="1" applyAlignment="1">
      <alignment horizontal="left" vertical="top" wrapText="1"/>
    </xf>
    <xf numFmtId="0" fontId="17" fillId="6" borderId="30" xfId="0" applyFont="1" applyFill="1" applyBorder="1" applyAlignment="1">
      <alignment horizontal="center" vertical="top" wrapText="1"/>
    </xf>
    <xf numFmtId="0" fontId="17" fillId="0" borderId="31" xfId="0" applyFont="1" applyBorder="1" applyAlignment="1">
      <alignment horizontal="center" vertical="top" wrapText="1"/>
    </xf>
    <xf numFmtId="0" fontId="14" fillId="0" borderId="14" xfId="0" applyFont="1" applyBorder="1" applyAlignment="1">
      <alignment horizontal="center" vertical="top" wrapText="1"/>
    </xf>
    <xf numFmtId="0" fontId="14" fillId="0" borderId="30" xfId="0" applyFont="1" applyBorder="1" applyAlignment="1">
      <alignment horizontal="center" vertical="top" wrapText="1"/>
    </xf>
    <xf numFmtId="0" fontId="16" fillId="6" borderId="16" xfId="0" applyFont="1" applyFill="1" applyBorder="1" applyAlignment="1">
      <alignment horizontal="center" vertical="center" wrapText="1"/>
    </xf>
    <xf numFmtId="0" fontId="24" fillId="0" borderId="17" xfId="0" applyFont="1" applyBorder="1" applyAlignment="1">
      <alignment horizontal="center" vertical="center"/>
    </xf>
    <xf numFmtId="0" fontId="16" fillId="6" borderId="26" xfId="0" applyFont="1" applyFill="1" applyBorder="1" applyAlignment="1">
      <alignment horizontal="center" vertical="center" wrapText="1"/>
    </xf>
    <xf numFmtId="0" fontId="24" fillId="0" borderId="15" xfId="0" applyFont="1" applyBorder="1" applyAlignment="1">
      <alignment vertical="center"/>
    </xf>
    <xf numFmtId="0" fontId="16" fillId="6" borderId="26" xfId="1" applyFont="1" applyFill="1" applyBorder="1" applyAlignment="1">
      <alignment horizontal="center" vertical="center" wrapText="1"/>
    </xf>
    <xf numFmtId="0" fontId="24" fillId="0" borderId="15" xfId="0" applyFont="1" applyBorder="1" applyAlignment="1">
      <alignment horizontal="center" vertical="center"/>
    </xf>
    <xf numFmtId="0" fontId="23" fillId="0" borderId="26" xfId="0" applyFont="1" applyBorder="1" applyAlignment="1">
      <alignment horizontal="center" vertical="top" wrapText="1"/>
    </xf>
    <xf numFmtId="0" fontId="0" fillId="0" borderId="35" xfId="0" applyBorder="1"/>
    <xf numFmtId="0" fontId="0" fillId="0" borderId="58" xfId="0" applyBorder="1"/>
    <xf numFmtId="0" fontId="0" fillId="0" borderId="62" xfId="0" applyBorder="1"/>
    <xf numFmtId="0" fontId="0" fillId="0" borderId="70" xfId="0" applyBorder="1"/>
    <xf numFmtId="0" fontId="0" fillId="0" borderId="71" xfId="0" applyBorder="1"/>
    <xf numFmtId="0" fontId="15" fillId="6" borderId="14" xfId="0" applyFont="1" applyFill="1" applyBorder="1" applyAlignment="1">
      <alignment horizontal="center" vertical="top" wrapText="1"/>
    </xf>
    <xf numFmtId="0" fontId="24" fillId="0" borderId="15" xfId="0" applyFont="1" applyBorder="1"/>
    <xf numFmtId="0" fontId="18" fillId="0" borderId="26" xfId="0" applyFont="1" applyBorder="1" applyAlignment="1">
      <alignment horizontal="center" vertical="top" wrapText="1"/>
    </xf>
    <xf numFmtId="0" fontId="0" fillId="0" borderId="68" xfId="0" applyBorder="1"/>
    <xf numFmtId="0" fontId="10" fillId="0" borderId="0" xfId="0" applyFont="1"/>
    <xf numFmtId="0" fontId="0" fillId="0" borderId="69" xfId="0" applyBorder="1"/>
    <xf numFmtId="0" fontId="16" fillId="6" borderId="14" xfId="0" applyFont="1" applyFill="1" applyBorder="1" applyAlignment="1">
      <alignment horizontal="center" vertical="center" wrapText="1"/>
    </xf>
    <xf numFmtId="0" fontId="13" fillId="7" borderId="28" xfId="0" applyFont="1" applyFill="1" applyBorder="1" applyAlignment="1">
      <alignment horizontal="center" vertical="center"/>
    </xf>
    <xf numFmtId="0" fontId="0" fillId="0" borderId="3" xfId="0" applyBorder="1"/>
    <xf numFmtId="0" fontId="0" fillId="0" borderId="12" xfId="0" applyBorder="1"/>
    <xf numFmtId="0" fontId="10" fillId="0" borderId="7" xfId="0" applyFont="1" applyBorder="1" applyAlignment="1">
      <alignment horizontal="center"/>
    </xf>
    <xf numFmtId="0" fontId="0" fillId="0" borderId="64" xfId="0" applyBorder="1"/>
    <xf numFmtId="0" fontId="0" fillId="0" borderId="11" xfId="0" applyBorder="1"/>
    <xf numFmtId="0" fontId="15" fillId="6" borderId="37" xfId="0" applyFont="1" applyFill="1" applyBorder="1" applyAlignment="1">
      <alignment horizontal="center" vertical="top" wrapText="1"/>
    </xf>
    <xf numFmtId="0" fontId="24" fillId="0" borderId="47" xfId="0" applyFont="1" applyBorder="1"/>
    <xf numFmtId="0" fontId="24" fillId="0" borderId="17" xfId="0" applyFont="1" applyBorder="1" applyAlignment="1">
      <alignment vertical="center"/>
    </xf>
    <xf numFmtId="0" fontId="15" fillId="3" borderId="14"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6" borderId="38" xfId="0" applyFont="1" applyFill="1" applyBorder="1" applyAlignment="1">
      <alignment horizontal="center" vertical="top" wrapText="1"/>
    </xf>
    <xf numFmtId="0" fontId="16" fillId="6" borderId="14" xfId="1"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6" borderId="16" xfId="0" applyFont="1" applyFill="1" applyBorder="1" applyAlignment="1">
      <alignment horizontal="center" vertical="top" wrapText="1"/>
    </xf>
    <xf numFmtId="0" fontId="24" fillId="0" borderId="17" xfId="0" applyFont="1" applyBorder="1"/>
    <xf numFmtId="0" fontId="15" fillId="6" borderId="61" xfId="0" applyFont="1" applyFill="1" applyBorder="1" applyAlignment="1">
      <alignment horizontal="center" vertical="top" wrapText="1"/>
    </xf>
    <xf numFmtId="0" fontId="24" fillId="0" borderId="45" xfId="0" applyFont="1" applyBorder="1"/>
    <xf numFmtId="0" fontId="16" fillId="6" borderId="46" xfId="0" applyFont="1" applyFill="1" applyBorder="1" applyAlignment="1">
      <alignment horizontal="center" vertical="center" wrapText="1" shrinkToFit="1"/>
    </xf>
    <xf numFmtId="0" fontId="24" fillId="0" borderId="48" xfId="0" applyFont="1" applyBorder="1" applyAlignment="1">
      <alignment horizontal="center" vertical="center"/>
    </xf>
    <xf numFmtId="0" fontId="16" fillId="6" borderId="39" xfId="0" applyFont="1" applyFill="1" applyBorder="1" applyAlignment="1">
      <alignment horizontal="center" vertical="center" wrapText="1" shrinkToFit="1"/>
    </xf>
    <xf numFmtId="0" fontId="24" fillId="0" borderId="60" xfId="0" applyFont="1" applyBorder="1" applyAlignment="1">
      <alignment horizontal="center" vertical="center"/>
    </xf>
    <xf numFmtId="0" fontId="15" fillId="6" borderId="26" xfId="0" applyFont="1" applyFill="1" applyBorder="1" applyAlignment="1">
      <alignment horizontal="center" vertical="top" wrapText="1"/>
    </xf>
    <xf numFmtId="0" fontId="15" fillId="3" borderId="26" xfId="0" applyFont="1" applyFill="1" applyBorder="1" applyAlignment="1">
      <alignment horizontal="center" vertical="center" wrapText="1"/>
    </xf>
    <xf numFmtId="0" fontId="23" fillId="0" borderId="37" xfId="0" applyFont="1" applyBorder="1" applyAlignment="1">
      <alignment horizontal="center" vertical="top" wrapText="1"/>
    </xf>
    <xf numFmtId="0" fontId="0" fillId="0" borderId="72" xfId="0" applyBorder="1"/>
    <xf numFmtId="0" fontId="13" fillId="7" borderId="13" xfId="0" applyFont="1" applyFill="1" applyBorder="1" applyAlignment="1">
      <alignment horizontal="center"/>
    </xf>
    <xf numFmtId="0" fontId="0" fillId="0" borderId="4" xfId="0" applyBorder="1"/>
    <xf numFmtId="0" fontId="16" fillId="6" borderId="39" xfId="0" applyFont="1" applyFill="1" applyBorder="1" applyAlignment="1">
      <alignment horizontal="center" vertical="center" wrapText="1"/>
    </xf>
    <xf numFmtId="0" fontId="16" fillId="6" borderId="27" xfId="0" quotePrefix="1" applyFont="1" applyFill="1" applyBorder="1" applyAlignment="1">
      <alignment horizontal="center" vertical="center" wrapText="1"/>
    </xf>
    <xf numFmtId="0" fontId="12" fillId="0" borderId="2" xfId="0" applyFont="1" applyBorder="1" applyAlignment="1">
      <alignment horizontal="center" vertical="top" wrapText="1"/>
    </xf>
    <xf numFmtId="0" fontId="0" fillId="0" borderId="19" xfId="0" applyBorder="1"/>
    <xf numFmtId="0" fontId="0" fillId="0" borderId="8" xfId="0" applyBorder="1"/>
    <xf numFmtId="0" fontId="9" fillId="0" borderId="24" xfId="0" applyFont="1" applyBorder="1" applyAlignment="1">
      <alignment horizontal="center" vertical="top" wrapText="1"/>
    </xf>
    <xf numFmtId="0" fontId="0" fillId="0" borderId="59" xfId="0" applyBorder="1"/>
    <xf numFmtId="0" fontId="14" fillId="0" borderId="74" xfId="0" applyFont="1" applyBorder="1" applyAlignment="1">
      <alignment horizontal="left" vertical="top" wrapText="1"/>
    </xf>
    <xf numFmtId="0" fontId="0" fillId="0" borderId="53" xfId="0" applyBorder="1"/>
    <xf numFmtId="0" fontId="0" fillId="0" borderId="54" xfId="0" applyBorder="1"/>
    <xf numFmtId="0" fontId="9" fillId="4" borderId="24" xfId="0" applyFont="1" applyFill="1" applyBorder="1" applyAlignment="1">
      <alignment horizontal="center" vertical="center"/>
    </xf>
    <xf numFmtId="164" fontId="9" fillId="10" borderId="23" xfId="0" applyNumberFormat="1" applyFont="1" applyFill="1" applyBorder="1" applyAlignment="1">
      <alignment horizontal="left" vertical="top" wrapText="1"/>
    </xf>
    <xf numFmtId="0" fontId="0" fillId="0" borderId="21" xfId="0" applyBorder="1"/>
    <xf numFmtId="0" fontId="9" fillId="0" borderId="0" xfId="0" applyFont="1" applyAlignment="1">
      <alignment horizontal="center" vertical="center"/>
    </xf>
    <xf numFmtId="0" fontId="14" fillId="0" borderId="73" xfId="0" applyFont="1" applyBorder="1" applyAlignment="1">
      <alignment horizontal="left" vertical="top" wrapText="1"/>
    </xf>
    <xf numFmtId="0" fontId="0" fillId="0" borderId="50" xfId="0" applyBorder="1"/>
    <xf numFmtId="0" fontId="0" fillId="0" borderId="51" xfId="0" applyBorder="1"/>
    <xf numFmtId="0" fontId="16" fillId="0" borderId="74" xfId="0" applyFont="1" applyBorder="1" applyAlignment="1">
      <alignment horizontal="left" vertical="top" wrapText="1"/>
    </xf>
    <xf numFmtId="0" fontId="11" fillId="7" borderId="23" xfId="0" applyFont="1" applyFill="1" applyBorder="1" applyAlignment="1">
      <alignment horizontal="center" vertical="top" wrapText="1"/>
    </xf>
    <xf numFmtId="0" fontId="9" fillId="3" borderId="24" xfId="0" applyFont="1" applyFill="1" applyBorder="1" applyAlignment="1">
      <alignment horizontal="center" vertical="center"/>
    </xf>
    <xf numFmtId="0" fontId="0" fillId="0" borderId="29" xfId="0" applyBorder="1"/>
    <xf numFmtId="0" fontId="9" fillId="0" borderId="26" xfId="0" applyFont="1" applyBorder="1" applyAlignment="1">
      <alignment horizontal="center" vertical="top" wrapText="1"/>
    </xf>
    <xf numFmtId="0" fontId="0" fillId="0" borderId="15" xfId="0" applyBorder="1"/>
    <xf numFmtId="0" fontId="10" fillId="10" borderId="24" xfId="0" applyFont="1" applyFill="1" applyBorder="1" applyAlignment="1">
      <alignment horizontal="left" vertical="top" wrapText="1"/>
    </xf>
    <xf numFmtId="0" fontId="14" fillId="0" borderId="75" xfId="0" applyFont="1" applyBorder="1" applyAlignment="1">
      <alignment horizontal="left" vertical="top" wrapText="1"/>
    </xf>
    <xf numFmtId="0" fontId="0" fillId="0" borderId="56" xfId="0" applyBorder="1"/>
    <xf numFmtId="0" fontId="0" fillId="0" borderId="57" xfId="0" applyBorder="1"/>
    <xf numFmtId="0" fontId="14" fillId="0" borderId="0" xfId="0" applyFont="1" applyAlignment="1">
      <alignment horizontal="left" vertical="top" wrapText="1"/>
    </xf>
    <xf numFmtId="0" fontId="9" fillId="5" borderId="37" xfId="0" applyFont="1" applyFill="1" applyBorder="1" applyAlignment="1">
      <alignment horizontal="center" vertical="center"/>
    </xf>
    <xf numFmtId="0" fontId="22" fillId="0" borderId="33" xfId="0" applyFont="1" applyBorder="1" applyAlignment="1">
      <alignment horizontal="left" vertical="top" wrapText="1"/>
    </xf>
    <xf numFmtId="0" fontId="0" fillId="0" borderId="18" xfId="0" applyBorder="1"/>
    <xf numFmtId="0" fontId="0" fillId="0" borderId="33" xfId="0" applyBorder="1"/>
    <xf numFmtId="0" fontId="14" fillId="0" borderId="14" xfId="0" applyFont="1" applyBorder="1" applyAlignment="1">
      <alignment horizontal="center" vertical="top" wrapText="1"/>
    </xf>
    <xf numFmtId="0" fontId="9" fillId="0" borderId="37" xfId="0" applyFont="1" applyBorder="1" applyAlignment="1">
      <alignment horizontal="center" vertical="top" wrapText="1"/>
    </xf>
    <xf numFmtId="0" fontId="0" fillId="0" borderId="47" xfId="0" applyBorder="1"/>
    <xf numFmtId="0" fontId="14" fillId="7" borderId="26" xfId="0" applyFont="1" applyFill="1" applyBorder="1" applyAlignment="1">
      <alignment horizontal="center" vertical="top" wrapText="1"/>
    </xf>
    <xf numFmtId="0" fontId="7" fillId="9" borderId="15" xfId="0" applyFont="1" applyFill="1" applyBorder="1" applyAlignment="1">
      <alignment horizontal="center" vertical="center"/>
    </xf>
    <xf numFmtId="0" fontId="7" fillId="9" borderId="62" xfId="0" applyFont="1" applyFill="1" applyBorder="1" applyAlignment="1">
      <alignment horizontal="center" vertical="top" wrapText="1"/>
    </xf>
    <xf numFmtId="0" fontId="17" fillId="0" borderId="14" xfId="0" applyFont="1" applyBorder="1" applyAlignment="1">
      <alignment horizontal="center" vertical="top" wrapText="1"/>
    </xf>
    <xf numFmtId="0" fontId="14" fillId="0" borderId="26" xfId="0" applyFont="1" applyBorder="1" applyAlignment="1">
      <alignment horizontal="center" vertical="top" wrapText="1"/>
    </xf>
    <xf numFmtId="1" fontId="14" fillId="7" borderId="14" xfId="0" applyNumberFormat="1" applyFont="1" applyFill="1" applyBorder="1" applyAlignment="1">
      <alignment horizontal="center" vertical="top" wrapText="1"/>
    </xf>
    <xf numFmtId="0" fontId="6" fillId="9" borderId="15" xfId="0" applyFont="1" applyFill="1" applyBorder="1" applyAlignment="1">
      <alignment horizontal="center" vertical="center"/>
    </xf>
    <xf numFmtId="0" fontId="14" fillId="7" borderId="14" xfId="0" applyFont="1" applyFill="1" applyBorder="1" applyAlignment="1">
      <alignment horizontal="center" vertical="top" wrapText="1"/>
    </xf>
    <xf numFmtId="0" fontId="14" fillId="0" borderId="39" xfId="0" applyFont="1" applyBorder="1" applyAlignment="1">
      <alignment horizontal="center" vertical="top" wrapText="1"/>
    </xf>
    <xf numFmtId="0" fontId="24" fillId="0" borderId="60" xfId="0" applyFont="1" applyBorder="1"/>
    <xf numFmtId="0" fontId="21" fillId="0" borderId="33" xfId="0" applyFont="1" applyBorder="1" applyAlignment="1">
      <alignment horizontal="left" vertical="top" wrapText="1"/>
    </xf>
    <xf numFmtId="0" fontId="17" fillId="0" borderId="26" xfId="0" applyFont="1" applyBorder="1" applyAlignment="1">
      <alignment horizontal="center" vertical="top" wrapText="1"/>
    </xf>
    <xf numFmtId="0" fontId="21" fillId="0" borderId="34" xfId="0" applyFont="1" applyBorder="1" applyAlignment="1">
      <alignment horizontal="left" vertical="top" wrapText="1"/>
    </xf>
    <xf numFmtId="0" fontId="0" fillId="0" borderId="44" xfId="0" applyBorder="1"/>
    <xf numFmtId="0" fontId="0" fillId="0" borderId="34" xfId="0" applyBorder="1"/>
    <xf numFmtId="0" fontId="9" fillId="0" borderId="0" xfId="0" applyFont="1"/>
    <xf numFmtId="0" fontId="10" fillId="0" borderId="0" xfId="0" applyFont="1" applyAlignment="1">
      <alignment horizontal="center" vertical="top" wrapText="1"/>
    </xf>
    <xf numFmtId="0" fontId="21" fillId="0" borderId="32" xfId="0" applyFont="1" applyBorder="1" applyAlignment="1">
      <alignment horizontal="left" vertical="top" wrapText="1"/>
    </xf>
    <xf numFmtId="0" fontId="0" fillId="0" borderId="20" xfId="0" applyBorder="1"/>
    <xf numFmtId="0" fontId="0" fillId="0" borderId="32" xfId="0" applyBorder="1"/>
    <xf numFmtId="0" fontId="9" fillId="0" borderId="38" xfId="0" applyFont="1" applyBorder="1" applyAlignment="1">
      <alignment horizontal="center" vertical="top" wrapText="1"/>
    </xf>
    <xf numFmtId="0" fontId="20" fillId="0" borderId="0" xfId="0" applyFont="1" applyAlignment="1">
      <alignment horizontal="center" vertical="top" wrapText="1"/>
    </xf>
    <xf numFmtId="0" fontId="10" fillId="0" borderId="0" xfId="0" applyFont="1" applyAlignment="1">
      <alignment horizontal="justify" vertical="top" wrapText="1"/>
    </xf>
    <xf numFmtId="0" fontId="17" fillId="3" borderId="14" xfId="0" applyFont="1" applyFill="1" applyBorder="1" applyAlignment="1">
      <alignment horizontal="center" vertical="top" wrapText="1"/>
    </xf>
    <xf numFmtId="0" fontId="17" fillId="9" borderId="5" xfId="0" applyFont="1" applyFill="1" applyBorder="1" applyAlignment="1">
      <alignment horizontal="center" vertical="top" wrapText="1"/>
    </xf>
    <xf numFmtId="0" fontId="0" fillId="0" borderId="36" xfId="0" applyBorder="1"/>
    <xf numFmtId="1" fontId="14" fillId="7" borderId="26" xfId="0" applyNumberFormat="1" applyFont="1" applyFill="1" applyBorder="1" applyAlignment="1">
      <alignment horizontal="center" vertical="top" wrapText="1"/>
    </xf>
    <xf numFmtId="0" fontId="7" fillId="7" borderId="63" xfId="0" applyFont="1" applyFill="1" applyBorder="1" applyAlignment="1">
      <alignment horizontal="center" vertical="top" wrapText="1"/>
    </xf>
    <xf numFmtId="0" fontId="0" fillId="0" borderId="9" xfId="0" applyBorder="1"/>
    <xf numFmtId="0" fontId="0" fillId="0" borderId="76" xfId="0" applyBorder="1"/>
    <xf numFmtId="0" fontId="10" fillId="10" borderId="25" xfId="0" applyFont="1" applyFill="1" applyBorder="1" applyAlignment="1">
      <alignment horizontal="left" vertical="top" wrapText="1"/>
    </xf>
    <xf numFmtId="0" fontId="17" fillId="3" borderId="26" xfId="0" applyFont="1" applyFill="1" applyBorder="1" applyAlignment="1">
      <alignment horizontal="center" vertical="top" wrapText="1"/>
    </xf>
    <xf numFmtId="0" fontId="7" fillId="9" borderId="15" xfId="0" applyFont="1" applyFill="1" applyBorder="1" applyAlignment="1">
      <alignment horizontal="center" vertical="top" wrapText="1"/>
    </xf>
    <xf numFmtId="0" fontId="14" fillId="0" borderId="0" xfId="0" applyFont="1" applyAlignment="1">
      <alignment horizontal="center" vertical="top" wrapText="1"/>
    </xf>
    <xf numFmtId="0" fontId="10" fillId="0" borderId="3" xfId="0" applyFont="1" applyBorder="1" applyAlignment="1">
      <alignment horizontal="center"/>
    </xf>
    <xf numFmtId="0" fontId="19" fillId="0" borderId="0" xfId="0" applyFont="1" applyAlignment="1">
      <alignment horizontal="center" vertical="top" wrapText="1"/>
    </xf>
    <xf numFmtId="0" fontId="6" fillId="9" borderId="47" xfId="0" applyFont="1" applyFill="1" applyBorder="1" applyAlignment="1">
      <alignment horizontal="center" vertical="center"/>
    </xf>
    <xf numFmtId="0" fontId="14" fillId="0" borderId="27" xfId="0" applyFont="1" applyBorder="1" applyAlignment="1">
      <alignment horizontal="center" vertical="top" wrapText="1"/>
    </xf>
    <xf numFmtId="0" fontId="10" fillId="0" borderId="14" xfId="0" applyFont="1" applyBorder="1" applyAlignment="1">
      <alignment horizontal="center" vertical="top" wrapText="1"/>
    </xf>
    <xf numFmtId="0" fontId="10" fillId="7" borderId="26" xfId="0" applyFont="1" applyFill="1" applyBorder="1" applyAlignment="1">
      <alignment horizontal="center" vertical="top" wrapText="1"/>
    </xf>
    <xf numFmtId="0" fontId="10" fillId="0" borderId="26" xfId="0" applyFont="1" applyBorder="1" applyAlignment="1">
      <alignment horizontal="center" vertical="top" wrapText="1"/>
    </xf>
    <xf numFmtId="0" fontId="10" fillId="7" borderId="14" xfId="0" applyFont="1" applyFill="1" applyBorder="1" applyAlignment="1">
      <alignment horizontal="center" vertical="top" wrapText="1"/>
    </xf>
    <xf numFmtId="0" fontId="10" fillId="0" borderId="39" xfId="0" applyFont="1" applyBorder="1" applyAlignment="1">
      <alignment horizontal="center" vertical="top" wrapText="1"/>
    </xf>
    <xf numFmtId="0" fontId="0" fillId="0" borderId="60" xfId="0" applyBorder="1"/>
    <xf numFmtId="1" fontId="10" fillId="7" borderId="14" xfId="0" applyNumberFormat="1" applyFont="1" applyFill="1" applyBorder="1" applyAlignment="1">
      <alignment horizontal="center" vertical="top" wrapText="1"/>
    </xf>
    <xf numFmtId="1" fontId="10" fillId="7" borderId="26" xfId="0" applyNumberFormat="1" applyFont="1" applyFill="1" applyBorder="1" applyAlignment="1">
      <alignment horizontal="center" vertical="top" wrapText="1"/>
    </xf>
    <xf numFmtId="0" fontId="9" fillId="0" borderId="14" xfId="0" applyFont="1" applyBorder="1" applyAlignment="1">
      <alignment horizontal="center" vertical="top" wrapText="1"/>
    </xf>
    <xf numFmtId="0" fontId="9" fillId="3" borderId="26" xfId="0" applyFont="1" applyFill="1" applyBorder="1" applyAlignment="1">
      <alignment horizontal="center" vertical="top" wrapText="1"/>
    </xf>
    <xf numFmtId="0" fontId="9" fillId="3" borderId="14" xfId="0" applyFont="1" applyFill="1" applyBorder="1" applyAlignment="1">
      <alignment horizontal="center" vertical="top" wrapText="1"/>
    </xf>
    <xf numFmtId="0" fontId="10" fillId="0" borderId="27" xfId="0" applyFont="1" applyBorder="1" applyAlignment="1">
      <alignment horizontal="center" vertical="top" wrapText="1"/>
    </xf>
    <xf numFmtId="0" fontId="2" fillId="0" borderId="0" xfId="0" applyFont="1" applyAlignment="1">
      <alignment horizontal="center" vertical="center"/>
    </xf>
    <xf numFmtId="0" fontId="3" fillId="0" borderId="0" xfId="0" applyFont="1" applyAlignment="1">
      <alignment horizontal="center" vertical="center"/>
    </xf>
    <xf numFmtId="0" fontId="4" fillId="2" borderId="2" xfId="1" applyFont="1" applyFill="1" applyBorder="1" applyAlignment="1">
      <alignment horizontal="center" vertical="center" textRotation="90"/>
    </xf>
    <xf numFmtId="0" fontId="0" fillId="0" borderId="10" xfId="0" applyBorder="1"/>
    <xf numFmtId="0" fontId="4" fillId="2" borderId="2" xfId="1" applyFont="1" applyFill="1" applyBorder="1" applyAlignment="1">
      <alignment horizontal="center" vertical="center"/>
    </xf>
    <xf numFmtId="0" fontId="3" fillId="0" borderId="4" xfId="1" applyFont="1" applyBorder="1" applyAlignment="1">
      <alignment horizontal="center" vertical="center"/>
    </xf>
    <xf numFmtId="0" fontId="0" fillId="0" borderId="1" xfId="0"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86591</xdr:colOff>
      <xdr:row>0</xdr:row>
      <xdr:rowOff>105833</xdr:rowOff>
    </xdr:from>
    <xdr:to>
      <xdr:col>1</xdr:col>
      <xdr:colOff>846281</xdr:colOff>
      <xdr:row>4</xdr:row>
      <xdr:rowOff>81931</xdr:rowOff>
    </xdr:to>
    <xdr:pic>
      <xdr:nvPicPr>
        <xdr:cNvPr id="2" name="Resim 1"/>
        <xdr:cNvPicPr>
          <a:picLocks noChangeAspect="1" noChangeArrowheads="1"/>
        </xdr:cNvPicPr>
      </xdr:nvPicPr>
      <xdr:blipFill>
        <a:blip xmlns:r="http://schemas.openxmlformats.org/officeDocument/2006/relationships" r:embed="rId1"/>
        <a:srcRect/>
        <a:stretch>
          <a:fillRect/>
        </a:stretch>
      </xdr:blipFill>
      <xdr:spPr bwMode="auto">
        <a:xfrm>
          <a:off x="86591" y="105833"/>
          <a:ext cx="1057948" cy="745795"/>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1</xdr:col>
      <xdr:colOff>765247</xdr:colOff>
      <xdr:row>0</xdr:row>
      <xdr:rowOff>790575</xdr:rowOff>
    </xdr:to>
    <xdr:pic>
      <xdr:nvPicPr>
        <xdr:cNvPr id="2" name="Resim 2"/>
        <xdr:cNvPicPr>
          <a:picLocks noChangeAspect="1" noChangeArrowheads="1"/>
        </xdr:cNvPicPr>
      </xdr:nvPicPr>
      <xdr:blipFill>
        <a:blip xmlns:r="http://schemas.openxmlformats.org/officeDocument/2006/relationships" r:embed="rId1"/>
        <a:srcRect/>
        <a:stretch>
          <a:fillRect/>
        </a:stretch>
      </xdr:blipFill>
      <xdr:spPr bwMode="auto">
        <a:xfrm>
          <a:off x="114300" y="95250"/>
          <a:ext cx="946222" cy="695325"/>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101528</xdr:colOff>
      <xdr:row>0</xdr:row>
      <xdr:rowOff>56625</xdr:rowOff>
    </xdr:from>
    <xdr:to>
      <xdr:col>1</xdr:col>
      <xdr:colOff>714375</xdr:colOff>
      <xdr:row>0</xdr:row>
      <xdr:rowOff>866774</xdr:rowOff>
    </xdr:to>
    <xdr:pic>
      <xdr:nvPicPr>
        <xdr:cNvPr id="2" name="Resim 2"/>
        <xdr:cNvPicPr>
          <a:picLocks noChangeAspect="1" noChangeArrowheads="1"/>
        </xdr:cNvPicPr>
      </xdr:nvPicPr>
      <xdr:blipFill>
        <a:blip xmlns:r="http://schemas.openxmlformats.org/officeDocument/2006/relationships" r:embed="rId1"/>
        <a:srcRect/>
        <a:stretch>
          <a:fillRect/>
        </a:stretch>
      </xdr:blipFill>
      <xdr:spPr bwMode="auto">
        <a:xfrm>
          <a:off x="101528" y="56625"/>
          <a:ext cx="908122" cy="810149"/>
        </a:xfrm>
        <a:prstGeom prst="rect">
          <a:avLst/>
        </a:prstGeom>
        <a:noFill/>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zoomScale="85" zoomScaleNormal="85" workbookViewId="0">
      <pane xSplit="13" ySplit="7" topLeftCell="N8" activePane="bottomRight" state="frozen"/>
      <selection pane="topRight" activeCell="N1" sqref="N1"/>
      <selection pane="bottomLeft" activeCell="A4" sqref="A4"/>
      <selection pane="bottomRight" activeCell="E22" sqref="E22:E23"/>
    </sheetView>
  </sheetViews>
  <sheetFormatPr defaultRowHeight="15"/>
  <cols>
    <col min="1" max="1" width="4.42578125" style="17" bestFit="1" customWidth="1"/>
    <col min="2" max="2" width="15.140625" style="17" customWidth="1"/>
    <col min="3" max="5" width="29.5703125" style="17" customWidth="1"/>
    <col min="6" max="6" width="22" style="17" bestFit="1" customWidth="1"/>
    <col min="7" max="7" width="18.28515625" style="17" customWidth="1"/>
    <col min="8" max="8" width="23.5703125" style="17" customWidth="1"/>
    <col min="9" max="9" width="20" style="17" bestFit="1" customWidth="1"/>
    <col min="10" max="10" width="16.7109375" style="17" bestFit="1" customWidth="1"/>
    <col min="11" max="11" width="20.28515625" style="17" bestFit="1" customWidth="1"/>
    <col min="12" max="12" width="23.85546875" style="17" customWidth="1"/>
    <col min="13" max="13" width="19.7109375" style="17" customWidth="1"/>
    <col min="14" max="14" width="17.28515625" style="17" bestFit="1" customWidth="1"/>
    <col min="15" max="15" width="11.42578125" style="17" bestFit="1" customWidth="1"/>
    <col min="16" max="16" width="9.140625" style="17" customWidth="1"/>
    <col min="17" max="16384" width="9.140625" style="17"/>
  </cols>
  <sheetData>
    <row r="1" spans="1:13" ht="15" customHeight="1">
      <c r="A1" s="102"/>
      <c r="B1" s="87"/>
      <c r="C1" s="94" t="s">
        <v>0</v>
      </c>
      <c r="D1" s="87"/>
      <c r="E1" s="87"/>
      <c r="F1" s="87"/>
      <c r="G1" s="87"/>
      <c r="H1" s="87"/>
      <c r="I1" s="87"/>
      <c r="J1" s="87"/>
      <c r="K1" s="88"/>
      <c r="L1" s="20" t="s">
        <v>1</v>
      </c>
      <c r="M1" s="21" t="s">
        <v>2</v>
      </c>
    </row>
    <row r="2" spans="1:13" ht="15" customHeight="1">
      <c r="A2" s="103"/>
      <c r="B2" s="96"/>
      <c r="C2" s="95"/>
      <c r="D2" s="96"/>
      <c r="E2" s="96"/>
      <c r="F2" s="96"/>
      <c r="G2" s="96"/>
      <c r="H2" s="96"/>
      <c r="I2" s="96"/>
      <c r="J2" s="96"/>
      <c r="K2" s="97"/>
      <c r="L2" s="22" t="s">
        <v>3</v>
      </c>
      <c r="M2" s="23" t="s">
        <v>4</v>
      </c>
    </row>
    <row r="3" spans="1:13" ht="15" customHeight="1">
      <c r="A3" s="103"/>
      <c r="B3" s="96"/>
      <c r="C3" s="95"/>
      <c r="D3" s="96"/>
      <c r="E3" s="96"/>
      <c r="F3" s="96"/>
      <c r="G3" s="96"/>
      <c r="H3" s="96"/>
      <c r="I3" s="96"/>
      <c r="J3" s="96"/>
      <c r="K3" s="97"/>
      <c r="L3" s="22" t="s">
        <v>5</v>
      </c>
      <c r="M3" s="24"/>
    </row>
    <row r="4" spans="1:13" ht="15" customHeight="1">
      <c r="A4" s="103"/>
      <c r="B4" s="96"/>
      <c r="C4" s="95"/>
      <c r="D4" s="96"/>
      <c r="E4" s="96"/>
      <c r="F4" s="96"/>
      <c r="G4" s="96"/>
      <c r="H4" s="96"/>
      <c r="I4" s="96"/>
      <c r="J4" s="96"/>
      <c r="K4" s="97"/>
      <c r="L4" s="22" t="s">
        <v>6</v>
      </c>
      <c r="M4" s="24">
        <v>1</v>
      </c>
    </row>
    <row r="5" spans="1:13" ht="15" customHeight="1" thickBot="1">
      <c r="A5" s="104"/>
      <c r="B5" s="100"/>
      <c r="C5" s="89"/>
      <c r="D5" s="90"/>
      <c r="E5" s="90"/>
      <c r="F5" s="90"/>
      <c r="G5" s="90"/>
      <c r="H5" s="90"/>
      <c r="I5" s="90"/>
      <c r="J5" s="90"/>
      <c r="K5" s="91"/>
      <c r="L5" s="25" t="s">
        <v>7</v>
      </c>
      <c r="M5" s="26" t="s">
        <v>8</v>
      </c>
    </row>
    <row r="6" spans="1:13" ht="60.75" customHeight="1" thickBot="1">
      <c r="A6" s="27" t="s">
        <v>9</v>
      </c>
      <c r="B6" s="28" t="s">
        <v>10</v>
      </c>
      <c r="C6" s="28" t="s">
        <v>11</v>
      </c>
      <c r="D6" s="28" t="s">
        <v>12</v>
      </c>
      <c r="E6" s="28" t="s">
        <v>13</v>
      </c>
      <c r="F6" s="28" t="s">
        <v>14</v>
      </c>
      <c r="G6" s="28" t="s">
        <v>15</v>
      </c>
      <c r="H6" s="28" t="s">
        <v>16</v>
      </c>
      <c r="I6" s="28" t="s">
        <v>17</v>
      </c>
      <c r="J6" s="28" t="s">
        <v>18</v>
      </c>
      <c r="K6" s="28" t="s">
        <v>19</v>
      </c>
      <c r="L6" s="28" t="s">
        <v>20</v>
      </c>
      <c r="M6" s="29" t="s">
        <v>21</v>
      </c>
    </row>
    <row r="7" spans="1:13" ht="16.5" customHeight="1" thickBot="1">
      <c r="A7" s="99"/>
      <c r="B7" s="100"/>
      <c r="C7" s="100"/>
      <c r="D7" s="101"/>
      <c r="E7" s="28" t="s">
        <v>22</v>
      </c>
      <c r="F7" s="28" t="s">
        <v>23</v>
      </c>
      <c r="G7" s="126"/>
      <c r="H7" s="100"/>
      <c r="I7" s="100"/>
      <c r="J7" s="100"/>
      <c r="K7" s="100"/>
      <c r="L7" s="100"/>
      <c r="M7" s="127"/>
    </row>
    <row r="8" spans="1:13" ht="15" customHeight="1">
      <c r="A8" s="105">
        <v>1</v>
      </c>
      <c r="B8" s="122" t="s">
        <v>24</v>
      </c>
      <c r="C8" s="82" t="s">
        <v>25</v>
      </c>
      <c r="D8" s="82" t="s">
        <v>26</v>
      </c>
      <c r="E8" s="82" t="s">
        <v>27</v>
      </c>
      <c r="F8" s="123">
        <v>54</v>
      </c>
      <c r="G8" s="84" t="s">
        <v>28</v>
      </c>
      <c r="H8" s="82" t="s">
        <v>29</v>
      </c>
      <c r="I8" s="82" t="s">
        <v>30</v>
      </c>
      <c r="J8" s="82" t="s">
        <v>31</v>
      </c>
      <c r="K8" s="82" t="s">
        <v>32</v>
      </c>
      <c r="L8" s="82" t="s">
        <v>33</v>
      </c>
      <c r="M8" s="129" t="s">
        <v>34</v>
      </c>
    </row>
    <row r="9" spans="1:13" ht="333" customHeight="1">
      <c r="A9" s="106"/>
      <c r="B9" s="93"/>
      <c r="C9" s="85"/>
      <c r="D9" s="83"/>
      <c r="E9" s="83"/>
      <c r="F9" s="85"/>
      <c r="G9" s="85"/>
      <c r="H9" s="85"/>
      <c r="I9" s="85"/>
      <c r="J9" s="85"/>
      <c r="K9" s="85"/>
      <c r="L9" s="85"/>
      <c r="M9" s="121"/>
    </row>
    <row r="10" spans="1:13" ht="15" customHeight="1">
      <c r="A10" s="110">
        <v>2</v>
      </c>
      <c r="B10" s="92" t="s">
        <v>35</v>
      </c>
      <c r="C10" s="98" t="s">
        <v>25</v>
      </c>
      <c r="D10" s="98" t="s">
        <v>36</v>
      </c>
      <c r="E10" s="98" t="s">
        <v>37</v>
      </c>
      <c r="F10" s="108">
        <v>54</v>
      </c>
      <c r="G10" s="111" t="s">
        <v>38</v>
      </c>
      <c r="H10" s="98" t="s">
        <v>29</v>
      </c>
      <c r="I10" s="98" t="s">
        <v>39</v>
      </c>
      <c r="J10" s="98" t="s">
        <v>31</v>
      </c>
      <c r="K10" s="98" t="s">
        <v>32</v>
      </c>
      <c r="L10" s="98" t="s">
        <v>33</v>
      </c>
      <c r="M10" s="128" t="s">
        <v>34</v>
      </c>
    </row>
    <row r="11" spans="1:13" ht="252" customHeight="1">
      <c r="A11" s="106"/>
      <c r="B11" s="93"/>
      <c r="C11" s="85"/>
      <c r="D11" s="83"/>
      <c r="E11" s="83"/>
      <c r="F11" s="85"/>
      <c r="G11" s="85"/>
      <c r="H11" s="85"/>
      <c r="I11" s="85"/>
      <c r="J11" s="85"/>
      <c r="K11" s="85"/>
      <c r="L11" s="85"/>
      <c r="M11" s="121"/>
    </row>
    <row r="12" spans="1:13" ht="109.5" customHeight="1">
      <c r="A12" s="110">
        <v>3</v>
      </c>
      <c r="B12" s="92" t="s">
        <v>40</v>
      </c>
      <c r="C12" s="98" t="s">
        <v>25</v>
      </c>
      <c r="D12" s="98" t="s">
        <v>41</v>
      </c>
      <c r="E12" s="98" t="s">
        <v>42</v>
      </c>
      <c r="F12" s="108">
        <v>45</v>
      </c>
      <c r="G12" s="98" t="s">
        <v>43</v>
      </c>
      <c r="H12" s="98" t="s">
        <v>29</v>
      </c>
      <c r="I12" s="98" t="s">
        <v>44</v>
      </c>
      <c r="J12" s="98" t="s">
        <v>31</v>
      </c>
      <c r="K12" s="98" t="s">
        <v>32</v>
      </c>
      <c r="L12" s="98" t="s">
        <v>33</v>
      </c>
      <c r="M12" s="120" t="s">
        <v>34</v>
      </c>
    </row>
    <row r="13" spans="1:13" ht="159.75" customHeight="1">
      <c r="A13" s="106"/>
      <c r="B13" s="93"/>
      <c r="C13" s="85"/>
      <c r="D13" s="83"/>
      <c r="E13" s="83"/>
      <c r="F13" s="85"/>
      <c r="G13" s="85"/>
      <c r="H13" s="85"/>
      <c r="I13" s="85"/>
      <c r="J13" s="85"/>
      <c r="K13" s="85"/>
      <c r="L13" s="85"/>
      <c r="M13" s="121"/>
    </row>
    <row r="14" spans="1:13" ht="85.5" customHeight="1">
      <c r="A14" s="110">
        <v>4</v>
      </c>
      <c r="B14" s="92" t="s">
        <v>45</v>
      </c>
      <c r="C14" s="98" t="s">
        <v>25</v>
      </c>
      <c r="D14" s="98" t="s">
        <v>46</v>
      </c>
      <c r="E14" s="98" t="s">
        <v>47</v>
      </c>
      <c r="F14" s="108">
        <v>40</v>
      </c>
      <c r="G14" s="98" t="s">
        <v>48</v>
      </c>
      <c r="H14" s="98" t="s">
        <v>29</v>
      </c>
      <c r="I14" s="98" t="s">
        <v>49</v>
      </c>
      <c r="J14" s="98" t="s">
        <v>31</v>
      </c>
      <c r="K14" s="98" t="s">
        <v>32</v>
      </c>
      <c r="L14" s="98" t="s">
        <v>33</v>
      </c>
      <c r="M14" s="120" t="s">
        <v>34</v>
      </c>
    </row>
    <row r="15" spans="1:13" ht="180" customHeight="1">
      <c r="A15" s="106"/>
      <c r="B15" s="93"/>
      <c r="C15" s="85"/>
      <c r="D15" s="83"/>
      <c r="E15" s="83"/>
      <c r="F15" s="85"/>
      <c r="G15" s="85"/>
      <c r="H15" s="85"/>
      <c r="I15" s="85"/>
      <c r="J15" s="85"/>
      <c r="K15" s="85"/>
      <c r="L15" s="85"/>
      <c r="M15" s="121"/>
    </row>
    <row r="16" spans="1:13" ht="15" customHeight="1">
      <c r="A16" s="110">
        <v>5</v>
      </c>
      <c r="B16" s="92" t="s">
        <v>50</v>
      </c>
      <c r="C16" s="98" t="s">
        <v>25</v>
      </c>
      <c r="D16" s="98" t="s">
        <v>51</v>
      </c>
      <c r="E16" s="98" t="s">
        <v>52</v>
      </c>
      <c r="F16" s="112">
        <v>40</v>
      </c>
      <c r="G16" s="98" t="s">
        <v>53</v>
      </c>
      <c r="H16" s="98" t="s">
        <v>29</v>
      </c>
      <c r="I16" s="98" t="s">
        <v>54</v>
      </c>
      <c r="J16" s="98" t="s">
        <v>31</v>
      </c>
      <c r="K16" s="98" t="s">
        <v>32</v>
      </c>
      <c r="L16" s="98" t="s">
        <v>33</v>
      </c>
      <c r="M16" s="120" t="s">
        <v>34</v>
      </c>
    </row>
    <row r="17" spans="1:13" ht="228" customHeight="1">
      <c r="A17" s="106"/>
      <c r="B17" s="93"/>
      <c r="C17" s="85"/>
      <c r="D17" s="83"/>
      <c r="E17" s="83"/>
      <c r="F17" s="85"/>
      <c r="G17" s="85"/>
      <c r="H17" s="85"/>
      <c r="I17" s="85"/>
      <c r="J17" s="85"/>
      <c r="K17" s="85"/>
      <c r="L17" s="85"/>
      <c r="M17" s="121"/>
    </row>
    <row r="18" spans="1:13" ht="15" customHeight="1">
      <c r="A18" s="110">
        <v>6</v>
      </c>
      <c r="B18" s="92" t="s">
        <v>55</v>
      </c>
      <c r="C18" s="98" t="s">
        <v>25</v>
      </c>
      <c r="D18" s="98" t="s">
        <v>56</v>
      </c>
      <c r="E18" s="98" t="s">
        <v>57</v>
      </c>
      <c r="F18" s="112">
        <v>40</v>
      </c>
      <c r="G18" s="98" t="s">
        <v>58</v>
      </c>
      <c r="H18" s="98" t="s">
        <v>29</v>
      </c>
      <c r="I18" s="98" t="s">
        <v>59</v>
      </c>
      <c r="J18" s="98" t="s">
        <v>31</v>
      </c>
      <c r="K18" s="98" t="s">
        <v>32</v>
      </c>
      <c r="L18" s="98" t="s">
        <v>33</v>
      </c>
      <c r="M18" s="120" t="s">
        <v>34</v>
      </c>
    </row>
    <row r="19" spans="1:13" ht="221.25" customHeight="1">
      <c r="A19" s="106"/>
      <c r="B19" s="93"/>
      <c r="C19" s="85"/>
      <c r="D19" s="83"/>
      <c r="E19" s="83"/>
      <c r="F19" s="85"/>
      <c r="G19" s="85"/>
      <c r="H19" s="85"/>
      <c r="I19" s="85"/>
      <c r="J19" s="85"/>
      <c r="K19" s="85"/>
      <c r="L19" s="85"/>
      <c r="M19" s="121"/>
    </row>
    <row r="20" spans="1:13">
      <c r="A20" s="110">
        <v>7</v>
      </c>
      <c r="B20" s="92" t="s">
        <v>60</v>
      </c>
      <c r="C20" s="98" t="s">
        <v>25</v>
      </c>
      <c r="D20" s="98" t="s">
        <v>61</v>
      </c>
      <c r="E20" s="98" t="s">
        <v>62</v>
      </c>
      <c r="F20" s="112">
        <v>40</v>
      </c>
      <c r="G20" s="98" t="s">
        <v>63</v>
      </c>
      <c r="H20" s="98" t="s">
        <v>29</v>
      </c>
      <c r="I20" s="98" t="s">
        <v>64</v>
      </c>
      <c r="J20" s="98" t="s">
        <v>31</v>
      </c>
      <c r="K20" s="98" t="s">
        <v>32</v>
      </c>
      <c r="L20" s="98" t="s">
        <v>33</v>
      </c>
      <c r="M20" s="120" t="s">
        <v>34</v>
      </c>
    </row>
    <row r="21" spans="1:13" ht="141.75" customHeight="1">
      <c r="A21" s="106"/>
      <c r="B21" s="93"/>
      <c r="C21" s="85"/>
      <c r="D21" s="83"/>
      <c r="E21" s="83"/>
      <c r="F21" s="85"/>
      <c r="G21" s="85"/>
      <c r="H21" s="85"/>
      <c r="I21" s="85"/>
      <c r="J21" s="85"/>
      <c r="K21" s="85"/>
      <c r="L21" s="85"/>
      <c r="M21" s="121"/>
    </row>
    <row r="22" spans="1:13">
      <c r="A22" s="110">
        <v>8</v>
      </c>
      <c r="B22" s="92" t="s">
        <v>65</v>
      </c>
      <c r="C22" s="98" t="s">
        <v>25</v>
      </c>
      <c r="D22" s="98" t="s">
        <v>66</v>
      </c>
      <c r="E22" s="98" t="s">
        <v>67</v>
      </c>
      <c r="F22" s="109">
        <v>40</v>
      </c>
      <c r="G22" s="98" t="s">
        <v>68</v>
      </c>
      <c r="H22" s="98" t="s">
        <v>29</v>
      </c>
      <c r="I22" s="98" t="s">
        <v>69</v>
      </c>
      <c r="J22" s="98" t="s">
        <v>31</v>
      </c>
      <c r="K22" s="98" t="s">
        <v>32</v>
      </c>
      <c r="L22" s="98" t="s">
        <v>33</v>
      </c>
      <c r="M22" s="120" t="s">
        <v>34</v>
      </c>
    </row>
    <row r="23" spans="1:13" ht="240.75" customHeight="1">
      <c r="A23" s="106"/>
      <c r="B23" s="93"/>
      <c r="C23" s="85"/>
      <c r="D23" s="83"/>
      <c r="E23" s="83"/>
      <c r="F23" s="85"/>
      <c r="G23" s="85"/>
      <c r="H23" s="85"/>
      <c r="I23" s="85"/>
      <c r="J23" s="85"/>
      <c r="K23" s="85"/>
      <c r="L23" s="85"/>
      <c r="M23" s="121"/>
    </row>
    <row r="24" spans="1:13">
      <c r="A24" s="110">
        <v>9</v>
      </c>
      <c r="B24" s="92" t="s">
        <v>70</v>
      </c>
      <c r="C24" s="98" t="s">
        <v>25</v>
      </c>
      <c r="D24" s="98" t="s">
        <v>71</v>
      </c>
      <c r="E24" s="98" t="s">
        <v>72</v>
      </c>
      <c r="F24" s="109">
        <v>32</v>
      </c>
      <c r="G24" s="98" t="s">
        <v>73</v>
      </c>
      <c r="H24" s="98" t="s">
        <v>29</v>
      </c>
      <c r="I24" s="98" t="s">
        <v>74</v>
      </c>
      <c r="J24" s="98" t="s">
        <v>31</v>
      </c>
      <c r="K24" s="98" t="s">
        <v>32</v>
      </c>
      <c r="L24" s="98" t="s">
        <v>33</v>
      </c>
      <c r="M24" s="120" t="s">
        <v>34</v>
      </c>
    </row>
    <row r="25" spans="1:13" ht="243.75" customHeight="1">
      <c r="A25" s="106"/>
      <c r="B25" s="93"/>
      <c r="C25" s="85"/>
      <c r="D25" s="83"/>
      <c r="E25" s="83"/>
      <c r="F25" s="85"/>
      <c r="G25" s="85"/>
      <c r="H25" s="85"/>
      <c r="I25" s="85"/>
      <c r="J25" s="85"/>
      <c r="K25" s="85"/>
      <c r="L25" s="85"/>
      <c r="M25" s="121"/>
    </row>
    <row r="26" spans="1:13">
      <c r="A26" s="116">
        <v>10</v>
      </c>
      <c r="B26" s="114" t="s">
        <v>75</v>
      </c>
      <c r="C26" s="80" t="s">
        <v>25</v>
      </c>
      <c r="D26" s="80" t="s">
        <v>76</v>
      </c>
      <c r="E26" s="80" t="s">
        <v>77</v>
      </c>
      <c r="F26" s="113">
        <v>32</v>
      </c>
      <c r="G26" s="80" t="s">
        <v>78</v>
      </c>
      <c r="H26" s="80" t="s">
        <v>29</v>
      </c>
      <c r="I26" s="80" t="s">
        <v>79</v>
      </c>
      <c r="J26" s="80" t="s">
        <v>31</v>
      </c>
      <c r="K26" s="80" t="s">
        <v>32</v>
      </c>
      <c r="L26" s="80" t="s">
        <v>33</v>
      </c>
      <c r="M26" s="118" t="s">
        <v>34</v>
      </c>
    </row>
    <row r="27" spans="1:13" ht="228.75" customHeight="1" thickBot="1">
      <c r="A27" s="117"/>
      <c r="B27" s="115"/>
      <c r="C27" s="81"/>
      <c r="D27" s="107"/>
      <c r="E27" s="107"/>
      <c r="F27" s="81"/>
      <c r="G27" s="81"/>
      <c r="H27" s="81"/>
      <c r="I27" s="81"/>
      <c r="J27" s="81"/>
      <c r="K27" s="81"/>
      <c r="L27" s="81"/>
      <c r="M27" s="119"/>
    </row>
    <row r="28" spans="1:13" ht="15" customHeight="1">
      <c r="A28" s="124" t="s">
        <v>80</v>
      </c>
      <c r="B28" s="87"/>
      <c r="C28" s="87"/>
      <c r="D28" s="88"/>
      <c r="E28" s="86" t="s">
        <v>81</v>
      </c>
      <c r="F28" s="87"/>
      <c r="G28" s="87"/>
      <c r="H28" s="87"/>
      <c r="I28" s="88"/>
      <c r="J28" s="86" t="s">
        <v>82</v>
      </c>
      <c r="K28" s="87"/>
      <c r="L28" s="87"/>
      <c r="M28" s="88"/>
    </row>
    <row r="29" spans="1:13" ht="16.5" customHeight="1" thickBot="1">
      <c r="A29" s="125"/>
      <c r="B29" s="90"/>
      <c r="C29" s="90"/>
      <c r="D29" s="91"/>
      <c r="E29" s="89"/>
      <c r="F29" s="90"/>
      <c r="G29" s="90"/>
      <c r="H29" s="90"/>
      <c r="I29" s="91"/>
      <c r="J29" s="89"/>
      <c r="K29" s="90"/>
      <c r="L29" s="90"/>
      <c r="M29" s="91"/>
    </row>
  </sheetData>
  <mergeCells count="137">
    <mergeCell ref="G7:M7"/>
    <mergeCell ref="E22:E23"/>
    <mergeCell ref="K24:K25"/>
    <mergeCell ref="C24:C25"/>
    <mergeCell ref="E24:E25"/>
    <mergeCell ref="D22:D23"/>
    <mergeCell ref="L8:L9"/>
    <mergeCell ref="I12:I13"/>
    <mergeCell ref="M16:M17"/>
    <mergeCell ref="K12:K13"/>
    <mergeCell ref="H8:H9"/>
    <mergeCell ref="J8:J9"/>
    <mergeCell ref="M10:M11"/>
    <mergeCell ref="D12:D13"/>
    <mergeCell ref="M24:M25"/>
    <mergeCell ref="L22:L23"/>
    <mergeCell ref="M8:M9"/>
    <mergeCell ref="B10:B11"/>
    <mergeCell ref="A18:A19"/>
    <mergeCell ref="G20:G21"/>
    <mergeCell ref="J16:J17"/>
    <mergeCell ref="B24:B25"/>
    <mergeCell ref="L10:L11"/>
    <mergeCell ref="G14:G15"/>
    <mergeCell ref="D24:D25"/>
    <mergeCell ref="I14:I15"/>
    <mergeCell ref="K14:K15"/>
    <mergeCell ref="I10:I11"/>
    <mergeCell ref="K10:K11"/>
    <mergeCell ref="D10:D11"/>
    <mergeCell ref="L16:L17"/>
    <mergeCell ref="F16:F17"/>
    <mergeCell ref="H10:H11"/>
    <mergeCell ref="J10:J11"/>
    <mergeCell ref="E14:E15"/>
    <mergeCell ref="F20:F21"/>
    <mergeCell ref="L18:L19"/>
    <mergeCell ref="F22:F23"/>
    <mergeCell ref="J20:J21"/>
    <mergeCell ref="H22:H23"/>
    <mergeCell ref="L20:L21"/>
    <mergeCell ref="A28:D29"/>
    <mergeCell ref="H20:H21"/>
    <mergeCell ref="K16:K17"/>
    <mergeCell ref="K18:K19"/>
    <mergeCell ref="A24:A25"/>
    <mergeCell ref="F12:F13"/>
    <mergeCell ref="C26:C27"/>
    <mergeCell ref="L24:L25"/>
    <mergeCell ref="I22:I23"/>
    <mergeCell ref="K22:K23"/>
    <mergeCell ref="D20:D21"/>
    <mergeCell ref="G16:G17"/>
    <mergeCell ref="D14:D15"/>
    <mergeCell ref="H18:H19"/>
    <mergeCell ref="F14:F15"/>
    <mergeCell ref="J28:M29"/>
    <mergeCell ref="A12:A13"/>
    <mergeCell ref="A14:A15"/>
    <mergeCell ref="E16:E17"/>
    <mergeCell ref="M18:M19"/>
    <mergeCell ref="H24:H25"/>
    <mergeCell ref="G22:G23"/>
    <mergeCell ref="E12:E13"/>
    <mergeCell ref="G12:G13"/>
    <mergeCell ref="M26:M27"/>
    <mergeCell ref="B22:B23"/>
    <mergeCell ref="E18:E19"/>
    <mergeCell ref="M22:M23"/>
    <mergeCell ref="M20:M21"/>
    <mergeCell ref="B18:B19"/>
    <mergeCell ref="C20:C21"/>
    <mergeCell ref="E20:E21"/>
    <mergeCell ref="B8:B9"/>
    <mergeCell ref="C22:C23"/>
    <mergeCell ref="F8:F9"/>
    <mergeCell ref="C12:C13"/>
    <mergeCell ref="J24:J25"/>
    <mergeCell ref="M12:M13"/>
    <mergeCell ref="G24:G25"/>
    <mergeCell ref="I24:I25"/>
    <mergeCell ref="J26:J27"/>
    <mergeCell ref="L26:L27"/>
    <mergeCell ref="M14:M15"/>
    <mergeCell ref="I8:I9"/>
    <mergeCell ref="J18:J19"/>
    <mergeCell ref="H16:H17"/>
    <mergeCell ref="K8:K9"/>
    <mergeCell ref="B20:B21"/>
    <mergeCell ref="A16:A17"/>
    <mergeCell ref="C10:C11"/>
    <mergeCell ref="C16:C17"/>
    <mergeCell ref="E10:E11"/>
    <mergeCell ref="I26:I27"/>
    <mergeCell ref="B14:B15"/>
    <mergeCell ref="G10:G11"/>
    <mergeCell ref="F18:F19"/>
    <mergeCell ref="L14:L15"/>
    <mergeCell ref="I18:I19"/>
    <mergeCell ref="F26:F27"/>
    <mergeCell ref="D16:D17"/>
    <mergeCell ref="G18:G19"/>
    <mergeCell ref="A22:A23"/>
    <mergeCell ref="D18:D19"/>
    <mergeCell ref="I20:I21"/>
    <mergeCell ref="A20:A21"/>
    <mergeCell ref="J22:J23"/>
    <mergeCell ref="B26:B27"/>
    <mergeCell ref="C14:C15"/>
    <mergeCell ref="A26:A27"/>
    <mergeCell ref="H12:H13"/>
    <mergeCell ref="J12:J13"/>
    <mergeCell ref="A10:A11"/>
    <mergeCell ref="H26:H27"/>
    <mergeCell ref="E8:E9"/>
    <mergeCell ref="K26:K27"/>
    <mergeCell ref="G8:G9"/>
    <mergeCell ref="E28:I29"/>
    <mergeCell ref="B12:B13"/>
    <mergeCell ref="C1:K5"/>
    <mergeCell ref="L12:L13"/>
    <mergeCell ref="I16:I17"/>
    <mergeCell ref="D8:D9"/>
    <mergeCell ref="A7:D7"/>
    <mergeCell ref="A1:B5"/>
    <mergeCell ref="A8:A9"/>
    <mergeCell ref="C8:C9"/>
    <mergeCell ref="E26:E27"/>
    <mergeCell ref="G26:G27"/>
    <mergeCell ref="H14:H15"/>
    <mergeCell ref="J14:J15"/>
    <mergeCell ref="D26:D27"/>
    <mergeCell ref="B16:B17"/>
    <mergeCell ref="C18:C19"/>
    <mergeCell ref="F10:F11"/>
    <mergeCell ref="F24:F25"/>
    <mergeCell ref="K20:K21"/>
  </mergeCells>
  <pageMargins left="0.70866141732283472" right="0.70866141732283472" top="0.74803149606299213" bottom="0.74803149606299213" header="0.31496062992125978" footer="0.31496062992125978"/>
  <pageSetup paperSize="9" scale="48"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tabSelected="1" zoomScale="85" zoomScaleNormal="85" workbookViewId="0">
      <pane xSplit="14" ySplit="4" topLeftCell="O5" activePane="bottomRight" state="frozen"/>
      <selection pane="topRight" activeCell="O1" sqref="O1"/>
      <selection pane="bottomLeft" activeCell="A5" sqref="A5"/>
      <selection pane="bottomRight" activeCell="T11" sqref="T11"/>
    </sheetView>
  </sheetViews>
  <sheetFormatPr defaultRowHeight="15"/>
  <cols>
    <col min="1" max="1" width="4.42578125" style="17" bestFit="1" customWidth="1"/>
    <col min="2" max="2" width="17.28515625" style="17" customWidth="1"/>
    <col min="3" max="3" width="23.85546875" style="17" customWidth="1"/>
    <col min="4" max="4" width="31" style="17" customWidth="1"/>
    <col min="5" max="5" width="28.140625" style="17" customWidth="1"/>
    <col min="6" max="6" width="30.5703125" style="17" customWidth="1"/>
    <col min="7" max="8" width="8" style="17" customWidth="1"/>
    <col min="9" max="9" width="8.28515625" style="17" customWidth="1"/>
    <col min="10" max="10" width="17.7109375" style="17" customWidth="1"/>
    <col min="11" max="11" width="24.42578125" style="17" customWidth="1"/>
    <col min="12" max="13" width="17.7109375" style="17" customWidth="1"/>
    <col min="14" max="14" width="29.5703125" style="17" customWidth="1"/>
    <col min="15" max="15" width="9.140625" style="17" customWidth="1"/>
    <col min="16" max="16384" width="9.140625" style="17"/>
  </cols>
  <sheetData>
    <row r="1" spans="1:14" ht="67.5" customHeight="1" thickBot="1">
      <c r="A1" s="130" t="s">
        <v>83</v>
      </c>
      <c r="B1" s="131"/>
      <c r="C1" s="131"/>
      <c r="D1" s="131"/>
      <c r="E1" s="131"/>
      <c r="F1" s="131"/>
      <c r="G1" s="131"/>
      <c r="H1" s="131"/>
      <c r="I1" s="131"/>
      <c r="J1" s="131"/>
      <c r="K1" s="131"/>
      <c r="L1" s="131"/>
      <c r="M1" s="131"/>
      <c r="N1" s="132"/>
    </row>
    <row r="2" spans="1:14" ht="18.75" customHeight="1" thickBot="1">
      <c r="A2" s="139" t="s">
        <v>84</v>
      </c>
      <c r="B2" s="140"/>
      <c r="C2" s="151" t="s">
        <v>85</v>
      </c>
      <c r="D2" s="131"/>
      <c r="E2" s="131"/>
      <c r="F2" s="131"/>
      <c r="G2" s="131"/>
      <c r="H2" s="131"/>
      <c r="I2" s="131"/>
      <c r="J2" s="131"/>
      <c r="K2" s="131"/>
      <c r="L2" s="140"/>
      <c r="M2" s="30" t="s">
        <v>86</v>
      </c>
      <c r="N2" s="31" t="s">
        <v>4</v>
      </c>
    </row>
    <row r="3" spans="1:14" ht="16.5" customHeight="1" thickBot="1">
      <c r="A3" s="32">
        <v>1</v>
      </c>
      <c r="B3" s="33">
        <v>2</v>
      </c>
      <c r="C3" s="33">
        <v>3</v>
      </c>
      <c r="D3" s="33">
        <v>4</v>
      </c>
      <c r="E3" s="33">
        <v>5</v>
      </c>
      <c r="F3" s="33">
        <v>6</v>
      </c>
      <c r="G3" s="33">
        <v>7</v>
      </c>
      <c r="H3" s="33">
        <v>8</v>
      </c>
      <c r="I3" s="33">
        <v>9</v>
      </c>
      <c r="J3" s="33">
        <v>10</v>
      </c>
      <c r="K3" s="33">
        <v>11</v>
      </c>
      <c r="L3" s="33">
        <v>12</v>
      </c>
      <c r="M3" s="33">
        <v>13</v>
      </c>
      <c r="N3" s="34">
        <v>14</v>
      </c>
    </row>
    <row r="4" spans="1:14" ht="86.25" customHeight="1" thickBot="1">
      <c r="A4" s="55" t="s">
        <v>9</v>
      </c>
      <c r="B4" s="56" t="s">
        <v>10</v>
      </c>
      <c r="C4" s="56" t="s">
        <v>87</v>
      </c>
      <c r="D4" s="56" t="s">
        <v>88</v>
      </c>
      <c r="E4" s="56" t="s">
        <v>13</v>
      </c>
      <c r="F4" s="56" t="s">
        <v>89</v>
      </c>
      <c r="G4" s="57" t="s">
        <v>90</v>
      </c>
      <c r="H4" s="57" t="s">
        <v>91</v>
      </c>
      <c r="I4" s="57" t="s">
        <v>92</v>
      </c>
      <c r="J4" s="57" t="s">
        <v>93</v>
      </c>
      <c r="K4" s="58" t="s">
        <v>94</v>
      </c>
      <c r="L4" s="56" t="s">
        <v>95</v>
      </c>
      <c r="M4" s="56" t="s">
        <v>15</v>
      </c>
      <c r="N4" s="59" t="s">
        <v>96</v>
      </c>
    </row>
    <row r="5" spans="1:14" ht="265.5" customHeight="1">
      <c r="A5" s="60">
        <v>1</v>
      </c>
      <c r="B5" s="61" t="s">
        <v>24</v>
      </c>
      <c r="C5" s="61" t="s">
        <v>25</v>
      </c>
      <c r="D5" s="61" t="s">
        <v>26</v>
      </c>
      <c r="E5" s="61" t="s">
        <v>97</v>
      </c>
      <c r="F5" s="62" t="s">
        <v>98</v>
      </c>
      <c r="G5" s="61">
        <v>9</v>
      </c>
      <c r="H5" s="61">
        <v>6</v>
      </c>
      <c r="I5" s="63">
        <v>54</v>
      </c>
      <c r="J5" s="61" t="s">
        <v>99</v>
      </c>
      <c r="K5" s="61" t="s">
        <v>100</v>
      </c>
      <c r="L5" s="61" t="s">
        <v>4</v>
      </c>
      <c r="M5" s="61" t="s">
        <v>28</v>
      </c>
      <c r="N5" s="64" t="s">
        <v>101</v>
      </c>
    </row>
    <row r="6" spans="1:14" ht="257.25" customHeight="1">
      <c r="A6" s="65">
        <v>2</v>
      </c>
      <c r="B6" s="66" t="s">
        <v>35</v>
      </c>
      <c r="C6" s="66" t="s">
        <v>25</v>
      </c>
      <c r="D6" s="66" t="s">
        <v>36</v>
      </c>
      <c r="E6" s="66" t="s">
        <v>102</v>
      </c>
      <c r="F6" s="67" t="s">
        <v>103</v>
      </c>
      <c r="G6" s="66">
        <v>9</v>
      </c>
      <c r="H6" s="66">
        <v>6</v>
      </c>
      <c r="I6" s="68">
        <v>54</v>
      </c>
      <c r="J6" s="66" t="s">
        <v>99</v>
      </c>
      <c r="K6" s="66" t="s">
        <v>104</v>
      </c>
      <c r="L6" s="66" t="s">
        <v>4</v>
      </c>
      <c r="M6" s="66" t="s">
        <v>38</v>
      </c>
      <c r="N6" s="69" t="s">
        <v>105</v>
      </c>
    </row>
    <row r="7" spans="1:14" ht="246.75" customHeight="1">
      <c r="A7" s="65">
        <v>3</v>
      </c>
      <c r="B7" s="66" t="s">
        <v>40</v>
      </c>
      <c r="C7" s="66" t="s">
        <v>25</v>
      </c>
      <c r="D7" s="66" t="s">
        <v>41</v>
      </c>
      <c r="E7" s="66" t="s">
        <v>106</v>
      </c>
      <c r="F7" s="67" t="s">
        <v>107</v>
      </c>
      <c r="G7" s="66">
        <v>9</v>
      </c>
      <c r="H7" s="66">
        <v>5</v>
      </c>
      <c r="I7" s="68">
        <v>45</v>
      </c>
      <c r="J7" s="66" t="s">
        <v>99</v>
      </c>
      <c r="K7" s="66" t="s">
        <v>108</v>
      </c>
      <c r="L7" s="66" t="s">
        <v>4</v>
      </c>
      <c r="M7" s="66" t="s">
        <v>43</v>
      </c>
      <c r="N7" s="69" t="s">
        <v>109</v>
      </c>
    </row>
    <row r="8" spans="1:14" ht="217.5" customHeight="1">
      <c r="A8" s="65">
        <v>4</v>
      </c>
      <c r="B8" s="66" t="s">
        <v>45</v>
      </c>
      <c r="C8" s="66" t="s">
        <v>25</v>
      </c>
      <c r="D8" s="66" t="s">
        <v>46</v>
      </c>
      <c r="E8" s="70" t="s">
        <v>110</v>
      </c>
      <c r="F8" s="67" t="s">
        <v>111</v>
      </c>
      <c r="G8" s="66">
        <v>8</v>
      </c>
      <c r="H8" s="66">
        <v>5</v>
      </c>
      <c r="I8" s="68">
        <v>40</v>
      </c>
      <c r="J8" s="66" t="s">
        <v>99</v>
      </c>
      <c r="K8" s="66" t="s">
        <v>112</v>
      </c>
      <c r="L8" s="66" t="s">
        <v>4</v>
      </c>
      <c r="M8" s="66" t="s">
        <v>48</v>
      </c>
      <c r="N8" s="71" t="s">
        <v>113</v>
      </c>
    </row>
    <row r="9" spans="1:14" ht="233.25" customHeight="1">
      <c r="A9" s="65">
        <v>5</v>
      </c>
      <c r="B9" s="66" t="s">
        <v>50</v>
      </c>
      <c r="C9" s="66" t="s">
        <v>25</v>
      </c>
      <c r="D9" s="66" t="s">
        <v>51</v>
      </c>
      <c r="E9" s="70" t="s">
        <v>114</v>
      </c>
      <c r="F9" s="67" t="s">
        <v>115</v>
      </c>
      <c r="G9" s="66">
        <v>8</v>
      </c>
      <c r="H9" s="66">
        <v>5</v>
      </c>
      <c r="I9" s="68">
        <v>40</v>
      </c>
      <c r="J9" s="66" t="s">
        <v>99</v>
      </c>
      <c r="K9" s="66" t="s">
        <v>116</v>
      </c>
      <c r="L9" s="66" t="s">
        <v>4</v>
      </c>
      <c r="M9" s="66" t="s">
        <v>53</v>
      </c>
      <c r="N9" s="71" t="s">
        <v>117</v>
      </c>
    </row>
    <row r="10" spans="1:14" ht="207.75" customHeight="1">
      <c r="A10" s="65">
        <v>6</v>
      </c>
      <c r="B10" s="66" t="s">
        <v>55</v>
      </c>
      <c r="C10" s="66" t="s">
        <v>25</v>
      </c>
      <c r="D10" s="66" t="s">
        <v>56</v>
      </c>
      <c r="E10" s="66" t="s">
        <v>118</v>
      </c>
      <c r="F10" s="67" t="s">
        <v>119</v>
      </c>
      <c r="G10" s="66">
        <v>8</v>
      </c>
      <c r="H10" s="66">
        <v>5</v>
      </c>
      <c r="I10" s="68">
        <v>40</v>
      </c>
      <c r="J10" s="66" t="s">
        <v>99</v>
      </c>
      <c r="K10" s="66" t="s">
        <v>120</v>
      </c>
      <c r="L10" s="66" t="s">
        <v>4</v>
      </c>
      <c r="M10" s="66" t="s">
        <v>58</v>
      </c>
      <c r="N10" s="69" t="s">
        <v>121</v>
      </c>
    </row>
    <row r="11" spans="1:14" ht="237" customHeight="1">
      <c r="A11" s="65">
        <v>7</v>
      </c>
      <c r="B11" s="66" t="s">
        <v>60</v>
      </c>
      <c r="C11" s="66" t="s">
        <v>25</v>
      </c>
      <c r="D11" s="66" t="s">
        <v>61</v>
      </c>
      <c r="E11" s="66" t="s">
        <v>122</v>
      </c>
      <c r="F11" s="67" t="s">
        <v>123</v>
      </c>
      <c r="G11" s="66">
        <v>8</v>
      </c>
      <c r="H11" s="66">
        <v>5</v>
      </c>
      <c r="I11" s="68">
        <v>40</v>
      </c>
      <c r="J11" s="66" t="s">
        <v>99</v>
      </c>
      <c r="K11" s="66" t="s">
        <v>124</v>
      </c>
      <c r="L11" s="66" t="s">
        <v>4</v>
      </c>
      <c r="M11" s="66" t="s">
        <v>63</v>
      </c>
      <c r="N11" s="69" t="s">
        <v>125</v>
      </c>
    </row>
    <row r="12" spans="1:14" ht="211.5" customHeight="1">
      <c r="A12" s="65">
        <v>8</v>
      </c>
      <c r="B12" s="66" t="s">
        <v>65</v>
      </c>
      <c r="C12" s="66" t="s">
        <v>25</v>
      </c>
      <c r="D12" s="66" t="s">
        <v>66</v>
      </c>
      <c r="E12" s="66" t="s">
        <v>126</v>
      </c>
      <c r="F12" s="67" t="s">
        <v>127</v>
      </c>
      <c r="G12" s="66">
        <v>8</v>
      </c>
      <c r="H12" s="66">
        <v>5</v>
      </c>
      <c r="I12" s="68">
        <v>40</v>
      </c>
      <c r="J12" s="66" t="s">
        <v>99</v>
      </c>
      <c r="K12" s="66" t="s">
        <v>128</v>
      </c>
      <c r="L12" s="66" t="s">
        <v>4</v>
      </c>
      <c r="M12" s="66" t="s">
        <v>68</v>
      </c>
      <c r="N12" s="69" t="s">
        <v>129</v>
      </c>
    </row>
    <row r="13" spans="1:14" ht="221.25" customHeight="1">
      <c r="A13" s="65">
        <v>9</v>
      </c>
      <c r="B13" s="66" t="s">
        <v>70</v>
      </c>
      <c r="C13" s="66" t="s">
        <v>25</v>
      </c>
      <c r="D13" s="66" t="s">
        <v>71</v>
      </c>
      <c r="E13" s="70" t="s">
        <v>130</v>
      </c>
      <c r="F13" s="67" t="s">
        <v>131</v>
      </c>
      <c r="G13" s="66">
        <v>8</v>
      </c>
      <c r="H13" s="66">
        <v>4</v>
      </c>
      <c r="I13" s="68">
        <v>32</v>
      </c>
      <c r="J13" s="66" t="s">
        <v>99</v>
      </c>
      <c r="K13" s="66" t="s">
        <v>132</v>
      </c>
      <c r="L13" s="66" t="s">
        <v>4</v>
      </c>
      <c r="M13" s="66" t="s">
        <v>73</v>
      </c>
      <c r="N13" s="71" t="s">
        <v>133</v>
      </c>
    </row>
    <row r="14" spans="1:14" ht="272.25" customHeight="1" thickBot="1">
      <c r="A14" s="72">
        <v>10</v>
      </c>
      <c r="B14" s="73" t="s">
        <v>75</v>
      </c>
      <c r="C14" s="73" t="s">
        <v>25</v>
      </c>
      <c r="D14" s="73" t="s">
        <v>76</v>
      </c>
      <c r="E14" s="74" t="s">
        <v>134</v>
      </c>
      <c r="F14" s="75" t="s">
        <v>135</v>
      </c>
      <c r="G14" s="73">
        <v>8</v>
      </c>
      <c r="H14" s="73">
        <v>4</v>
      </c>
      <c r="I14" s="76">
        <v>32</v>
      </c>
      <c r="J14" s="73" t="s">
        <v>99</v>
      </c>
      <c r="K14" s="73" t="s">
        <v>136</v>
      </c>
      <c r="L14" s="73" t="s">
        <v>4</v>
      </c>
      <c r="M14" s="73" t="s">
        <v>78</v>
      </c>
      <c r="N14" s="77" t="s">
        <v>137</v>
      </c>
    </row>
    <row r="15" spans="1:14">
      <c r="A15" s="141"/>
      <c r="B15" s="96"/>
      <c r="C15" s="96"/>
      <c r="D15" s="96"/>
      <c r="E15" s="96"/>
      <c r="F15" s="96"/>
      <c r="G15" s="96"/>
      <c r="H15" s="96"/>
      <c r="I15" s="96"/>
      <c r="J15" s="96"/>
      <c r="K15" s="96"/>
      <c r="L15" s="96"/>
      <c r="M15" s="96"/>
      <c r="N15" s="96"/>
    </row>
    <row r="16" spans="1:14" ht="16.5" customHeight="1" thickBot="1">
      <c r="A16" s="96"/>
      <c r="B16" s="96"/>
      <c r="C16" s="96"/>
      <c r="D16" s="96"/>
      <c r="E16" s="96"/>
      <c r="F16" s="96"/>
      <c r="G16" s="96"/>
      <c r="H16" s="96"/>
      <c r="I16" s="96"/>
      <c r="J16" s="96"/>
      <c r="K16" s="96"/>
      <c r="L16" s="96"/>
      <c r="M16" s="96"/>
      <c r="N16" s="96"/>
    </row>
    <row r="17" spans="1:14">
      <c r="A17" s="156"/>
      <c r="B17" s="87"/>
      <c r="C17" s="88"/>
      <c r="D17" s="149" t="s">
        <v>138</v>
      </c>
      <c r="E17" s="147"/>
      <c r="F17" s="133" t="s">
        <v>139</v>
      </c>
      <c r="G17" s="87"/>
      <c r="H17" s="87"/>
      <c r="I17" s="88"/>
      <c r="J17" s="138"/>
      <c r="K17" s="88"/>
      <c r="L17" s="149" t="s">
        <v>140</v>
      </c>
      <c r="M17" s="87"/>
      <c r="N17" s="88"/>
    </row>
    <row r="18" spans="1:14" ht="16.5" customHeight="1" thickBot="1">
      <c r="A18" s="125"/>
      <c r="B18" s="90"/>
      <c r="C18" s="91"/>
      <c r="D18" s="150"/>
      <c r="E18" s="148"/>
      <c r="F18" s="134"/>
      <c r="G18" s="100"/>
      <c r="H18" s="100"/>
      <c r="I18" s="101"/>
      <c r="J18" s="134"/>
      <c r="K18" s="101"/>
      <c r="L18" s="89"/>
      <c r="M18" s="90"/>
      <c r="N18" s="91"/>
    </row>
    <row r="19" spans="1:14" ht="36.75" customHeight="1" thickBot="1">
      <c r="A19" s="141"/>
      <c r="B19" s="96"/>
      <c r="C19" s="96"/>
      <c r="D19" s="96"/>
      <c r="E19" s="96"/>
      <c r="F19" s="96"/>
      <c r="G19" s="96"/>
      <c r="H19" s="96"/>
      <c r="I19" s="96"/>
      <c r="J19" s="96"/>
      <c r="K19" s="96"/>
      <c r="L19" s="96"/>
      <c r="M19" s="96"/>
      <c r="N19" s="96"/>
    </row>
    <row r="20" spans="1:14" ht="16.5" customHeight="1" thickBot="1">
      <c r="A20" s="146" t="s">
        <v>141</v>
      </c>
      <c r="B20" s="131"/>
      <c r="C20" s="131"/>
      <c r="D20" s="131"/>
      <c r="E20" s="131"/>
      <c r="F20" s="131"/>
      <c r="G20" s="131"/>
      <c r="H20" s="131"/>
      <c r="I20" s="131"/>
      <c r="J20" s="131"/>
      <c r="K20" s="131"/>
      <c r="L20" s="131"/>
      <c r="M20" s="131"/>
      <c r="N20" s="140"/>
    </row>
    <row r="21" spans="1:14" ht="15.75">
      <c r="A21" s="37">
        <v>1</v>
      </c>
      <c r="B21" s="142" t="s">
        <v>142</v>
      </c>
      <c r="C21" s="143"/>
      <c r="D21" s="143"/>
      <c r="E21" s="143"/>
      <c r="F21" s="143"/>
      <c r="G21" s="143"/>
      <c r="H21" s="143"/>
      <c r="I21" s="143"/>
      <c r="J21" s="143"/>
      <c r="K21" s="143"/>
      <c r="L21" s="143"/>
      <c r="M21" s="143"/>
      <c r="N21" s="144"/>
    </row>
    <row r="22" spans="1:14" ht="15.75">
      <c r="A22" s="38">
        <v>2</v>
      </c>
      <c r="B22" s="135" t="s">
        <v>143</v>
      </c>
      <c r="C22" s="136"/>
      <c r="D22" s="136"/>
      <c r="E22" s="136"/>
      <c r="F22" s="136"/>
      <c r="G22" s="136"/>
      <c r="H22" s="136"/>
      <c r="I22" s="136"/>
      <c r="J22" s="136"/>
      <c r="K22" s="136"/>
      <c r="L22" s="136"/>
      <c r="M22" s="136"/>
      <c r="N22" s="137"/>
    </row>
    <row r="23" spans="1:14" ht="15.75">
      <c r="A23" s="38">
        <v>3</v>
      </c>
      <c r="B23" s="145" t="s">
        <v>144</v>
      </c>
      <c r="C23" s="136"/>
      <c r="D23" s="136"/>
      <c r="E23" s="136"/>
      <c r="F23" s="136"/>
      <c r="G23" s="136"/>
      <c r="H23" s="136"/>
      <c r="I23" s="136"/>
      <c r="J23" s="136"/>
      <c r="K23" s="136"/>
      <c r="L23" s="136"/>
      <c r="M23" s="136"/>
      <c r="N23" s="137"/>
    </row>
    <row r="24" spans="1:14" ht="15.75">
      <c r="A24" s="38">
        <v>4</v>
      </c>
      <c r="B24" s="135" t="s">
        <v>145</v>
      </c>
      <c r="C24" s="136"/>
      <c r="D24" s="136"/>
      <c r="E24" s="136"/>
      <c r="F24" s="136"/>
      <c r="G24" s="136"/>
      <c r="H24" s="136"/>
      <c r="I24" s="136"/>
      <c r="J24" s="136"/>
      <c r="K24" s="136"/>
      <c r="L24" s="136"/>
      <c r="M24" s="136"/>
      <c r="N24" s="137"/>
    </row>
    <row r="25" spans="1:14" ht="15.75">
      <c r="A25" s="38">
        <v>5</v>
      </c>
      <c r="B25" s="135" t="s">
        <v>146</v>
      </c>
      <c r="C25" s="136"/>
      <c r="D25" s="136"/>
      <c r="E25" s="136"/>
      <c r="F25" s="136"/>
      <c r="G25" s="136"/>
      <c r="H25" s="136"/>
      <c r="I25" s="136"/>
      <c r="J25" s="136"/>
      <c r="K25" s="136"/>
      <c r="L25" s="136"/>
      <c r="M25" s="136"/>
      <c r="N25" s="137"/>
    </row>
    <row r="26" spans="1:14" ht="15.75">
      <c r="A26" s="38">
        <v>6</v>
      </c>
      <c r="B26" s="135" t="s">
        <v>147</v>
      </c>
      <c r="C26" s="136"/>
      <c r="D26" s="136"/>
      <c r="E26" s="136"/>
      <c r="F26" s="136"/>
      <c r="G26" s="136"/>
      <c r="H26" s="136"/>
      <c r="I26" s="136"/>
      <c r="J26" s="136"/>
      <c r="K26" s="136"/>
      <c r="L26" s="136"/>
      <c r="M26" s="136"/>
      <c r="N26" s="137"/>
    </row>
    <row r="27" spans="1:14" ht="15.75">
      <c r="A27" s="38">
        <v>7</v>
      </c>
      <c r="B27" s="135" t="s">
        <v>148</v>
      </c>
      <c r="C27" s="136"/>
      <c r="D27" s="136"/>
      <c r="E27" s="136"/>
      <c r="F27" s="136"/>
      <c r="G27" s="136"/>
      <c r="H27" s="136"/>
      <c r="I27" s="136"/>
      <c r="J27" s="136"/>
      <c r="K27" s="136"/>
      <c r="L27" s="136"/>
      <c r="M27" s="136"/>
      <c r="N27" s="137"/>
    </row>
    <row r="28" spans="1:14" ht="15.75">
      <c r="A28" s="38">
        <v>8</v>
      </c>
      <c r="B28" s="135" t="s">
        <v>149</v>
      </c>
      <c r="C28" s="136"/>
      <c r="D28" s="136"/>
      <c r="E28" s="136"/>
      <c r="F28" s="136"/>
      <c r="G28" s="136"/>
      <c r="H28" s="136"/>
      <c r="I28" s="136"/>
      <c r="J28" s="136"/>
      <c r="K28" s="136"/>
      <c r="L28" s="136"/>
      <c r="M28" s="136"/>
      <c r="N28" s="137"/>
    </row>
    <row r="29" spans="1:14" ht="15.75">
      <c r="A29" s="38">
        <v>9</v>
      </c>
      <c r="B29" s="135" t="s">
        <v>150</v>
      </c>
      <c r="C29" s="136"/>
      <c r="D29" s="136"/>
      <c r="E29" s="136"/>
      <c r="F29" s="136"/>
      <c r="G29" s="136"/>
      <c r="H29" s="136"/>
      <c r="I29" s="136"/>
      <c r="J29" s="136"/>
      <c r="K29" s="136"/>
      <c r="L29" s="136"/>
      <c r="M29" s="136"/>
      <c r="N29" s="137"/>
    </row>
    <row r="30" spans="1:14" ht="15.75">
      <c r="A30" s="38">
        <v>10</v>
      </c>
      <c r="B30" s="135" t="s">
        <v>151</v>
      </c>
      <c r="C30" s="136"/>
      <c r="D30" s="136"/>
      <c r="E30" s="136"/>
      <c r="F30" s="136"/>
      <c r="G30" s="136"/>
      <c r="H30" s="136"/>
      <c r="I30" s="136"/>
      <c r="J30" s="136"/>
      <c r="K30" s="136"/>
      <c r="L30" s="136"/>
      <c r="M30" s="136"/>
      <c r="N30" s="137"/>
    </row>
    <row r="31" spans="1:14" ht="15.75">
      <c r="A31" s="38">
        <v>11</v>
      </c>
      <c r="B31" s="135" t="s">
        <v>152</v>
      </c>
      <c r="C31" s="136"/>
      <c r="D31" s="136"/>
      <c r="E31" s="136"/>
      <c r="F31" s="136"/>
      <c r="G31" s="136"/>
      <c r="H31" s="136"/>
      <c r="I31" s="136"/>
      <c r="J31" s="136"/>
      <c r="K31" s="136"/>
      <c r="L31" s="136"/>
      <c r="M31" s="136"/>
      <c r="N31" s="137"/>
    </row>
    <row r="32" spans="1:14" ht="15.75">
      <c r="A32" s="38">
        <v>12</v>
      </c>
      <c r="B32" s="135" t="s">
        <v>153</v>
      </c>
      <c r="C32" s="136"/>
      <c r="D32" s="136"/>
      <c r="E32" s="136"/>
      <c r="F32" s="136"/>
      <c r="G32" s="136"/>
      <c r="H32" s="136"/>
      <c r="I32" s="136"/>
      <c r="J32" s="136"/>
      <c r="K32" s="136"/>
      <c r="L32" s="136"/>
      <c r="M32" s="136"/>
      <c r="N32" s="137"/>
    </row>
    <row r="33" spans="1:14" ht="15.75">
      <c r="A33" s="38">
        <v>13</v>
      </c>
      <c r="B33" s="135" t="s">
        <v>154</v>
      </c>
      <c r="C33" s="136"/>
      <c r="D33" s="136"/>
      <c r="E33" s="136"/>
      <c r="F33" s="136"/>
      <c r="G33" s="136"/>
      <c r="H33" s="136"/>
      <c r="I33" s="136"/>
      <c r="J33" s="136"/>
      <c r="K33" s="136"/>
      <c r="L33" s="136"/>
      <c r="M33" s="136"/>
      <c r="N33" s="137"/>
    </row>
    <row r="34" spans="1:14" ht="16.5" customHeight="1" thickBot="1">
      <c r="A34" s="39">
        <v>14</v>
      </c>
      <c r="B34" s="152" t="s">
        <v>155</v>
      </c>
      <c r="C34" s="153"/>
      <c r="D34" s="153"/>
      <c r="E34" s="153"/>
      <c r="F34" s="153"/>
      <c r="G34" s="153"/>
      <c r="H34" s="153"/>
      <c r="I34" s="153"/>
      <c r="J34" s="153"/>
      <c r="K34" s="153"/>
      <c r="L34" s="153"/>
      <c r="M34" s="153"/>
      <c r="N34" s="154"/>
    </row>
    <row r="35" spans="1:14" ht="5.25" customHeight="1"/>
    <row r="36" spans="1:14">
      <c r="A36" s="155" t="s">
        <v>156</v>
      </c>
      <c r="B36" s="96"/>
      <c r="C36" s="96"/>
      <c r="D36" s="96"/>
      <c r="E36" s="96"/>
      <c r="F36" s="96"/>
      <c r="G36" s="96"/>
      <c r="H36" s="96"/>
      <c r="I36" s="96"/>
      <c r="J36" s="96"/>
      <c r="K36" s="96"/>
      <c r="L36" s="96"/>
      <c r="M36" s="96"/>
      <c r="N36" s="96"/>
    </row>
  </sheetData>
  <mergeCells count="27">
    <mergeCell ref="C2:L2"/>
    <mergeCell ref="B34:N34"/>
    <mergeCell ref="B28:N28"/>
    <mergeCell ref="A36:N36"/>
    <mergeCell ref="L17:N18"/>
    <mergeCell ref="B30:N30"/>
    <mergeCell ref="B33:N33"/>
    <mergeCell ref="B24:N24"/>
    <mergeCell ref="A17:C18"/>
    <mergeCell ref="A19:N19"/>
    <mergeCell ref="B29:N29"/>
    <mergeCell ref="A1:N1"/>
    <mergeCell ref="F17:I18"/>
    <mergeCell ref="B32:N32"/>
    <mergeCell ref="B26:N26"/>
    <mergeCell ref="B25:N25"/>
    <mergeCell ref="J17:K18"/>
    <mergeCell ref="B22:N22"/>
    <mergeCell ref="A2:B2"/>
    <mergeCell ref="B31:N31"/>
    <mergeCell ref="B27:N27"/>
    <mergeCell ref="A15:N16"/>
    <mergeCell ref="B21:N21"/>
    <mergeCell ref="B23:N23"/>
    <mergeCell ref="A20:N20"/>
    <mergeCell ref="E17:E18"/>
    <mergeCell ref="D17:D18"/>
  </mergeCells>
  <pageMargins left="0.70866141732283472" right="0.70866141732283472" top="0.74803149606299213" bottom="0.74803149606299213" header="0.31496062992125978" footer="0.31496062992125978"/>
  <pageSetup paperSize="9" scale="49"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70" zoomScaleNormal="70" workbookViewId="0">
      <pane xSplit="15" ySplit="6" topLeftCell="P7" activePane="bottomRight" state="frozen"/>
      <selection pane="topRight" activeCell="P1" sqref="P1"/>
      <selection pane="bottomLeft" activeCell="A7" sqref="A7"/>
      <selection pane="bottomRight" activeCell="E13" sqref="E13"/>
    </sheetView>
  </sheetViews>
  <sheetFormatPr defaultRowHeight="15"/>
  <cols>
    <col min="1" max="1" width="4.42578125" style="17" bestFit="1" customWidth="1"/>
    <col min="2" max="2" width="14.28515625" style="17" bestFit="1" customWidth="1"/>
    <col min="3" max="5" width="25.42578125" style="17" customWidth="1"/>
    <col min="6" max="13" width="15.7109375" style="17" customWidth="1"/>
    <col min="14" max="14" width="20.5703125" style="17" bestFit="1" customWidth="1"/>
    <col min="15" max="15" width="25" style="17" customWidth="1"/>
    <col min="16" max="16" width="9.140625" style="17" customWidth="1"/>
    <col min="17" max="16384" width="9.140625" style="17"/>
  </cols>
  <sheetData>
    <row r="1" spans="1:15" ht="68.25" customHeight="1" thickBot="1">
      <c r="A1" s="130" t="s">
        <v>157</v>
      </c>
      <c r="B1" s="131"/>
      <c r="C1" s="131"/>
      <c r="D1" s="131"/>
      <c r="E1" s="131"/>
      <c r="F1" s="131"/>
      <c r="G1" s="131"/>
      <c r="H1" s="131"/>
      <c r="I1" s="131"/>
      <c r="J1" s="131"/>
      <c r="K1" s="131"/>
      <c r="L1" s="131"/>
      <c r="M1" s="131"/>
      <c r="N1" s="131"/>
      <c r="O1" s="132"/>
    </row>
    <row r="2" spans="1:15" ht="21" customHeight="1" thickBot="1">
      <c r="A2" s="139" t="s">
        <v>158</v>
      </c>
      <c r="B2" s="140"/>
      <c r="C2" s="193" t="s">
        <v>85</v>
      </c>
      <c r="D2" s="131"/>
      <c r="E2" s="131"/>
      <c r="F2" s="131"/>
      <c r="G2" s="131"/>
      <c r="H2" s="131"/>
      <c r="I2" s="131"/>
      <c r="J2" s="131"/>
      <c r="K2" s="131"/>
      <c r="L2" s="131"/>
      <c r="M2" s="131"/>
      <c r="N2" s="131"/>
      <c r="O2" s="132"/>
    </row>
    <row r="3" spans="1:15" ht="16.5" customHeight="1" thickBot="1">
      <c r="A3" s="40">
        <v>1</v>
      </c>
      <c r="B3" s="41">
        <v>2</v>
      </c>
      <c r="C3" s="41">
        <v>3</v>
      </c>
      <c r="D3" s="41">
        <v>4</v>
      </c>
      <c r="E3" s="41">
        <v>5</v>
      </c>
      <c r="F3" s="41">
        <v>6</v>
      </c>
      <c r="G3" s="41">
        <v>7</v>
      </c>
      <c r="H3" s="41">
        <v>8</v>
      </c>
      <c r="I3" s="41">
        <v>9</v>
      </c>
      <c r="J3" s="41">
        <v>10</v>
      </c>
      <c r="K3" s="41">
        <v>11</v>
      </c>
      <c r="L3" s="41">
        <v>12</v>
      </c>
      <c r="M3" s="41">
        <v>13</v>
      </c>
      <c r="N3" s="42">
        <v>14</v>
      </c>
      <c r="O3" s="190" t="s">
        <v>159</v>
      </c>
    </row>
    <row r="4" spans="1:15" ht="49.5" customHeight="1" thickBot="1">
      <c r="A4" s="43" t="s">
        <v>9</v>
      </c>
      <c r="B4" s="44" t="s">
        <v>10</v>
      </c>
      <c r="C4" s="44" t="s">
        <v>87</v>
      </c>
      <c r="D4" s="44" t="s">
        <v>160</v>
      </c>
      <c r="E4" s="44" t="s">
        <v>13</v>
      </c>
      <c r="F4" s="44" t="s">
        <v>161</v>
      </c>
      <c r="G4" s="44" t="s">
        <v>162</v>
      </c>
      <c r="H4" s="44" t="s">
        <v>163</v>
      </c>
      <c r="I4" s="44" t="s">
        <v>90</v>
      </c>
      <c r="J4" s="44" t="s">
        <v>164</v>
      </c>
      <c r="K4" s="44" t="s">
        <v>165</v>
      </c>
      <c r="L4" s="44" t="s">
        <v>166</v>
      </c>
      <c r="M4" s="44" t="s">
        <v>91</v>
      </c>
      <c r="N4" s="45" t="s">
        <v>14</v>
      </c>
      <c r="O4" s="191"/>
    </row>
    <row r="5" spans="1:15">
      <c r="A5" s="199"/>
      <c r="B5" s="169"/>
      <c r="C5" s="169"/>
      <c r="D5" s="169"/>
      <c r="E5" s="46" t="s">
        <v>167</v>
      </c>
      <c r="F5" s="169"/>
      <c r="G5" s="169"/>
      <c r="H5" s="169"/>
      <c r="I5" s="195" t="s">
        <v>168</v>
      </c>
      <c r="J5" s="164"/>
      <c r="K5" s="164"/>
      <c r="L5" s="164"/>
      <c r="M5" s="195" t="s">
        <v>168</v>
      </c>
      <c r="N5" s="165" t="s">
        <v>23</v>
      </c>
      <c r="O5" s="191"/>
    </row>
    <row r="6" spans="1:15" ht="18" customHeight="1" thickBot="1">
      <c r="A6" s="162"/>
      <c r="B6" s="150"/>
      <c r="C6" s="150"/>
      <c r="D6" s="150"/>
      <c r="E6" s="47" t="s">
        <v>169</v>
      </c>
      <c r="F6" s="150"/>
      <c r="G6" s="150"/>
      <c r="H6" s="150"/>
      <c r="I6" s="150"/>
      <c r="J6" s="150"/>
      <c r="K6" s="150"/>
      <c r="L6" s="150"/>
      <c r="M6" s="150"/>
      <c r="N6" s="89"/>
      <c r="O6" s="192"/>
    </row>
    <row r="7" spans="1:15" ht="27.75" customHeight="1">
      <c r="A7" s="161">
        <v>1</v>
      </c>
      <c r="B7" s="174" t="s">
        <v>24</v>
      </c>
      <c r="C7" s="167" t="s">
        <v>25</v>
      </c>
      <c r="D7" s="167" t="s">
        <v>26</v>
      </c>
      <c r="E7" s="61" t="s">
        <v>27</v>
      </c>
      <c r="F7" s="167">
        <v>9</v>
      </c>
      <c r="G7" s="167">
        <v>9</v>
      </c>
      <c r="H7" s="167">
        <v>9</v>
      </c>
      <c r="I7" s="189">
        <f>SUM(F7:H8)/3</f>
        <v>9</v>
      </c>
      <c r="J7" s="167">
        <v>6</v>
      </c>
      <c r="K7" s="167">
        <v>6</v>
      </c>
      <c r="L7" s="167">
        <v>6</v>
      </c>
      <c r="M7" s="163">
        <f>SUM(J7:L8)/3</f>
        <v>6</v>
      </c>
      <c r="N7" s="194">
        <f>I7*M7</f>
        <v>54</v>
      </c>
      <c r="O7" s="200" t="s">
        <v>170</v>
      </c>
    </row>
    <row r="8" spans="1:15" ht="144.75" customHeight="1">
      <c r="A8" s="162"/>
      <c r="B8" s="93"/>
      <c r="C8" s="93"/>
      <c r="D8" s="93"/>
      <c r="E8" s="78" t="s">
        <v>171</v>
      </c>
      <c r="F8" s="93"/>
      <c r="G8" s="93"/>
      <c r="H8" s="93"/>
      <c r="I8" s="93"/>
      <c r="J8" s="93"/>
      <c r="K8" s="93"/>
      <c r="L8" s="93"/>
      <c r="M8" s="93"/>
      <c r="N8" s="93"/>
      <c r="O8" s="172"/>
    </row>
    <row r="9" spans="1:15" ht="27.75" customHeight="1">
      <c r="A9" s="183">
        <v>2</v>
      </c>
      <c r="B9" s="166" t="s">
        <v>35</v>
      </c>
      <c r="C9" s="160" t="s">
        <v>25</v>
      </c>
      <c r="D9" s="160" t="s">
        <v>36</v>
      </c>
      <c r="E9" s="66" t="s">
        <v>37</v>
      </c>
      <c r="F9" s="160">
        <v>9</v>
      </c>
      <c r="G9" s="160">
        <v>9</v>
      </c>
      <c r="H9" s="160">
        <v>9</v>
      </c>
      <c r="I9" s="168">
        <f>SUM(F9:H10)/3</f>
        <v>9</v>
      </c>
      <c r="J9" s="160">
        <v>6</v>
      </c>
      <c r="K9" s="160">
        <v>6</v>
      </c>
      <c r="L9" s="160">
        <v>6</v>
      </c>
      <c r="M9" s="170">
        <f>SUM(J9:L10)/3</f>
        <v>6</v>
      </c>
      <c r="N9" s="186">
        <f>I9*M9</f>
        <v>54</v>
      </c>
      <c r="O9" s="171" t="s">
        <v>170</v>
      </c>
    </row>
    <row r="10" spans="1:15" ht="124.5" customHeight="1">
      <c r="A10" s="162"/>
      <c r="B10" s="93"/>
      <c r="C10" s="93"/>
      <c r="D10" s="93"/>
      <c r="E10" s="78" t="s">
        <v>172</v>
      </c>
      <c r="F10" s="93"/>
      <c r="G10" s="93"/>
      <c r="H10" s="93"/>
      <c r="I10" s="93"/>
      <c r="J10" s="93"/>
      <c r="K10" s="93"/>
      <c r="L10" s="93"/>
      <c r="M10" s="93"/>
      <c r="N10" s="93"/>
      <c r="O10" s="172"/>
    </row>
    <row r="11" spans="1:15" ht="167.25" customHeight="1">
      <c r="A11" s="183">
        <v>3</v>
      </c>
      <c r="B11" s="166" t="s">
        <v>40</v>
      </c>
      <c r="C11" s="160" t="s">
        <v>25</v>
      </c>
      <c r="D11" s="160" t="s">
        <v>41</v>
      </c>
      <c r="E11" s="66" t="s">
        <v>42</v>
      </c>
      <c r="F11" s="160">
        <v>9</v>
      </c>
      <c r="G11" s="160">
        <v>9</v>
      </c>
      <c r="H11" s="160">
        <v>9</v>
      </c>
      <c r="I11" s="168">
        <f>SUM(F11:H12)/3</f>
        <v>9</v>
      </c>
      <c r="J11" s="160">
        <v>5</v>
      </c>
      <c r="K11" s="160">
        <v>5</v>
      </c>
      <c r="L11" s="160">
        <v>5</v>
      </c>
      <c r="M11" s="170">
        <f>SUM(J11:L12)/3</f>
        <v>5</v>
      </c>
      <c r="N11" s="186">
        <f>I11*M11</f>
        <v>45</v>
      </c>
      <c r="O11" s="171" t="s">
        <v>170</v>
      </c>
    </row>
    <row r="12" spans="1:15" ht="129.75" customHeight="1">
      <c r="A12" s="162"/>
      <c r="B12" s="93"/>
      <c r="C12" s="93"/>
      <c r="D12" s="93"/>
      <c r="E12" s="78" t="s">
        <v>173</v>
      </c>
      <c r="F12" s="93"/>
      <c r="G12" s="93"/>
      <c r="H12" s="93"/>
      <c r="I12" s="93"/>
      <c r="J12" s="93"/>
      <c r="K12" s="93"/>
      <c r="L12" s="93"/>
      <c r="M12" s="93"/>
      <c r="N12" s="93"/>
      <c r="O12" s="172"/>
    </row>
    <row r="13" spans="1:15" ht="165" customHeight="1">
      <c r="A13" s="183">
        <v>4</v>
      </c>
      <c r="B13" s="166" t="s">
        <v>45</v>
      </c>
      <c r="C13" s="160" t="s">
        <v>25</v>
      </c>
      <c r="D13" s="160" t="s">
        <v>46</v>
      </c>
      <c r="E13" s="66" t="s">
        <v>47</v>
      </c>
      <c r="F13" s="160">
        <v>8</v>
      </c>
      <c r="G13" s="160">
        <v>8</v>
      </c>
      <c r="H13" s="160">
        <v>8</v>
      </c>
      <c r="I13" s="168">
        <f>SUM(F13:H14)/3</f>
        <v>8</v>
      </c>
      <c r="J13" s="160">
        <v>5</v>
      </c>
      <c r="K13" s="160">
        <v>5</v>
      </c>
      <c r="L13" s="160">
        <v>5</v>
      </c>
      <c r="M13" s="170">
        <f>SUM(J13:L14)/3</f>
        <v>5</v>
      </c>
      <c r="N13" s="186">
        <f>I13*M13</f>
        <v>40</v>
      </c>
      <c r="O13" s="171" t="s">
        <v>170</v>
      </c>
    </row>
    <row r="14" spans="1:15" ht="122.25" customHeight="1">
      <c r="A14" s="162"/>
      <c r="B14" s="93"/>
      <c r="C14" s="93"/>
      <c r="D14" s="93"/>
      <c r="E14" s="78" t="s">
        <v>174</v>
      </c>
      <c r="F14" s="93"/>
      <c r="G14" s="93"/>
      <c r="H14" s="93"/>
      <c r="I14" s="93"/>
      <c r="J14" s="93"/>
      <c r="K14" s="93"/>
      <c r="L14" s="93"/>
      <c r="M14" s="93"/>
      <c r="N14" s="93"/>
      <c r="O14" s="172"/>
    </row>
    <row r="15" spans="1:15" ht="144.75" customHeight="1">
      <c r="A15" s="183">
        <v>5</v>
      </c>
      <c r="B15" s="166" t="s">
        <v>50</v>
      </c>
      <c r="C15" s="160" t="s">
        <v>25</v>
      </c>
      <c r="D15" s="160" t="s">
        <v>51</v>
      </c>
      <c r="E15" s="66" t="s">
        <v>52</v>
      </c>
      <c r="F15" s="160">
        <v>8</v>
      </c>
      <c r="G15" s="160">
        <v>8</v>
      </c>
      <c r="H15" s="160">
        <v>8</v>
      </c>
      <c r="I15" s="168">
        <f>SUM(F15:H16)/3</f>
        <v>8</v>
      </c>
      <c r="J15" s="160">
        <v>5</v>
      </c>
      <c r="K15" s="160">
        <v>5</v>
      </c>
      <c r="L15" s="160">
        <v>5</v>
      </c>
      <c r="M15" s="170">
        <f>SUM(J15:L16)/3</f>
        <v>5</v>
      </c>
      <c r="N15" s="186">
        <f>I15*M15</f>
        <v>40</v>
      </c>
      <c r="O15" s="171" t="s">
        <v>170</v>
      </c>
    </row>
    <row r="16" spans="1:15" ht="126" customHeight="1">
      <c r="A16" s="162"/>
      <c r="B16" s="93"/>
      <c r="C16" s="93"/>
      <c r="D16" s="93"/>
      <c r="E16" s="78" t="s">
        <v>175</v>
      </c>
      <c r="F16" s="93"/>
      <c r="G16" s="93"/>
      <c r="H16" s="93"/>
      <c r="I16" s="93"/>
      <c r="J16" s="93"/>
      <c r="K16" s="93"/>
      <c r="L16" s="93"/>
      <c r="M16" s="93"/>
      <c r="N16" s="93"/>
      <c r="O16" s="172"/>
    </row>
    <row r="17" spans="1:15" ht="147" customHeight="1">
      <c r="A17" s="183">
        <v>6</v>
      </c>
      <c r="B17" s="166" t="s">
        <v>55</v>
      </c>
      <c r="C17" s="160" t="s">
        <v>25</v>
      </c>
      <c r="D17" s="160" t="s">
        <v>56</v>
      </c>
      <c r="E17" s="66" t="s">
        <v>57</v>
      </c>
      <c r="F17" s="160">
        <v>8</v>
      </c>
      <c r="G17" s="160">
        <v>8</v>
      </c>
      <c r="H17" s="160">
        <v>8</v>
      </c>
      <c r="I17" s="168">
        <f>SUM(F17:H18)/3</f>
        <v>8</v>
      </c>
      <c r="J17" s="160">
        <v>5</v>
      </c>
      <c r="K17" s="160">
        <v>5</v>
      </c>
      <c r="L17" s="160">
        <v>5</v>
      </c>
      <c r="M17" s="170">
        <f>SUM(J17:L18)/3</f>
        <v>5</v>
      </c>
      <c r="N17" s="186">
        <f>I17*M17</f>
        <v>40</v>
      </c>
      <c r="O17" s="171" t="s">
        <v>170</v>
      </c>
    </row>
    <row r="18" spans="1:15" ht="129.75" customHeight="1">
      <c r="A18" s="162"/>
      <c r="B18" s="93"/>
      <c r="C18" s="93"/>
      <c r="D18" s="93"/>
      <c r="E18" s="78" t="s">
        <v>176</v>
      </c>
      <c r="F18" s="93"/>
      <c r="G18" s="93"/>
      <c r="H18" s="93"/>
      <c r="I18" s="93"/>
      <c r="J18" s="93"/>
      <c r="K18" s="93"/>
      <c r="L18" s="93"/>
      <c r="M18" s="93"/>
      <c r="N18" s="93"/>
      <c r="O18" s="172"/>
    </row>
    <row r="19" spans="1:15" ht="152.25" customHeight="1">
      <c r="A19" s="183">
        <v>7</v>
      </c>
      <c r="B19" s="166" t="s">
        <v>60</v>
      </c>
      <c r="C19" s="160" t="s">
        <v>25</v>
      </c>
      <c r="D19" s="160" t="s">
        <v>61</v>
      </c>
      <c r="E19" s="66" t="s">
        <v>62</v>
      </c>
      <c r="F19" s="160">
        <v>8</v>
      </c>
      <c r="G19" s="160">
        <v>8</v>
      </c>
      <c r="H19" s="160">
        <v>8</v>
      </c>
      <c r="I19" s="168">
        <f>SUM(F19:H20)/3</f>
        <v>8</v>
      </c>
      <c r="J19" s="160">
        <v>5</v>
      </c>
      <c r="K19" s="160">
        <v>5</v>
      </c>
      <c r="L19" s="160">
        <v>5</v>
      </c>
      <c r="M19" s="170">
        <f>SUM(J19:L20)/3</f>
        <v>5</v>
      </c>
      <c r="N19" s="186">
        <f>I19*M19</f>
        <v>40</v>
      </c>
      <c r="O19" s="171" t="s">
        <v>170</v>
      </c>
    </row>
    <row r="20" spans="1:15" ht="109.5" customHeight="1" thickBot="1">
      <c r="A20" s="162"/>
      <c r="B20" s="93"/>
      <c r="C20" s="93"/>
      <c r="D20" s="93"/>
      <c r="E20" s="79" t="s">
        <v>177</v>
      </c>
      <c r="F20" s="93"/>
      <c r="G20" s="93"/>
      <c r="H20" s="93"/>
      <c r="I20" s="93"/>
      <c r="J20" s="93"/>
      <c r="K20" s="93"/>
      <c r="L20" s="93"/>
      <c r="M20" s="93"/>
      <c r="N20" s="93"/>
      <c r="O20" s="172"/>
    </row>
    <row r="21" spans="1:15" s="18" customFormat="1" ht="14.25" customHeight="1">
      <c r="A21" s="196" t="s">
        <v>178</v>
      </c>
      <c r="B21" s="178"/>
      <c r="C21" s="178"/>
      <c r="D21" s="178"/>
      <c r="E21" s="178"/>
      <c r="F21" s="178"/>
      <c r="G21" s="178"/>
      <c r="H21" s="178"/>
      <c r="I21" s="178"/>
      <c r="J21" s="178"/>
      <c r="K21" s="178"/>
      <c r="L21" s="178"/>
      <c r="M21" s="178"/>
      <c r="N21" s="178"/>
      <c r="O21" s="178"/>
    </row>
    <row r="22" spans="1:15" s="18" customFormat="1" ht="15.75" customHeight="1">
      <c r="A22" s="155" t="s">
        <v>179</v>
      </c>
      <c r="B22" s="178"/>
      <c r="C22" s="178"/>
      <c r="D22" s="178"/>
      <c r="E22" s="178"/>
      <c r="F22" s="178"/>
      <c r="G22" s="178"/>
      <c r="H22" s="178"/>
      <c r="I22" s="178"/>
      <c r="J22" s="178"/>
      <c r="K22" s="178"/>
      <c r="L22" s="178"/>
      <c r="M22" s="178"/>
      <c r="N22" s="178"/>
      <c r="O22" s="178"/>
    </row>
    <row r="23" spans="1:15" s="18" customFormat="1" ht="15.75" customHeight="1">
      <c r="A23" s="155" t="s">
        <v>180</v>
      </c>
      <c r="B23" s="178"/>
      <c r="C23" s="178"/>
      <c r="D23" s="178"/>
      <c r="E23" s="178"/>
      <c r="F23" s="178"/>
      <c r="G23" s="178"/>
      <c r="H23" s="178"/>
      <c r="I23" s="178"/>
      <c r="J23" s="178"/>
      <c r="K23" s="178"/>
      <c r="L23" s="178"/>
      <c r="M23" s="178"/>
      <c r="N23" s="178"/>
      <c r="O23" s="178"/>
    </row>
    <row r="24" spans="1:15" s="18" customFormat="1" ht="15.75" customHeight="1">
      <c r="A24" s="155" t="s">
        <v>181</v>
      </c>
      <c r="B24" s="178"/>
      <c r="C24" s="178"/>
      <c r="D24" s="178"/>
      <c r="E24" s="178"/>
      <c r="F24" s="178"/>
      <c r="G24" s="178"/>
      <c r="H24" s="178"/>
      <c r="I24" s="178"/>
      <c r="J24" s="178"/>
      <c r="K24" s="178"/>
      <c r="L24" s="178"/>
      <c r="M24" s="178"/>
      <c r="N24" s="178"/>
      <c r="O24" s="178"/>
    </row>
    <row r="25" spans="1:15" s="18" customFormat="1" ht="15.75" customHeight="1">
      <c r="A25" s="155" t="s">
        <v>182</v>
      </c>
      <c r="B25" s="178"/>
      <c r="C25" s="178"/>
      <c r="D25" s="178"/>
      <c r="E25" s="178"/>
      <c r="F25" s="178"/>
      <c r="G25" s="178"/>
      <c r="H25" s="178"/>
      <c r="I25" s="178"/>
      <c r="J25" s="178"/>
      <c r="K25" s="178"/>
      <c r="L25" s="178"/>
      <c r="M25" s="178"/>
      <c r="N25" s="178"/>
      <c r="O25" s="178"/>
    </row>
    <row r="26" spans="1:15" ht="10.5" customHeight="1" thickBot="1">
      <c r="A26" s="197"/>
      <c r="B26" s="100"/>
      <c r="C26" s="100"/>
      <c r="D26" s="100"/>
      <c r="E26" s="100"/>
      <c r="F26" s="100"/>
      <c r="G26" s="100"/>
      <c r="H26" s="100"/>
      <c r="I26" s="100"/>
      <c r="J26" s="100"/>
      <c r="K26" s="100"/>
      <c r="L26" s="100"/>
      <c r="M26" s="100"/>
      <c r="N26" s="100"/>
      <c r="O26" s="100"/>
    </row>
    <row r="27" spans="1:15" ht="16.5" customHeight="1" thickBot="1">
      <c r="A27" s="187" t="s">
        <v>141</v>
      </c>
      <c r="B27" s="87"/>
      <c r="C27" s="87"/>
      <c r="D27" s="87"/>
      <c r="E27" s="87"/>
      <c r="F27" s="87"/>
      <c r="G27" s="87"/>
      <c r="H27" s="87"/>
      <c r="I27" s="87"/>
      <c r="J27" s="87"/>
      <c r="K27" s="87"/>
      <c r="L27" s="87"/>
      <c r="M27" s="87"/>
      <c r="N27" s="87"/>
      <c r="O27" s="188"/>
    </row>
    <row r="28" spans="1:15" s="19" customFormat="1" ht="15" customHeight="1">
      <c r="A28" s="49">
        <v>1</v>
      </c>
      <c r="B28" s="180" t="s">
        <v>142</v>
      </c>
      <c r="C28" s="181"/>
      <c r="D28" s="181"/>
      <c r="E28" s="181"/>
      <c r="F28" s="181"/>
      <c r="G28" s="181"/>
      <c r="H28" s="181"/>
      <c r="I28" s="181"/>
      <c r="J28" s="181"/>
      <c r="K28" s="181"/>
      <c r="L28" s="181"/>
      <c r="M28" s="181"/>
      <c r="N28" s="181"/>
      <c r="O28" s="182"/>
    </row>
    <row r="29" spans="1:15" s="19" customFormat="1" ht="15" customHeight="1">
      <c r="A29" s="50">
        <v>2</v>
      </c>
      <c r="B29" s="173" t="s">
        <v>183</v>
      </c>
      <c r="C29" s="158"/>
      <c r="D29" s="158"/>
      <c r="E29" s="158"/>
      <c r="F29" s="158"/>
      <c r="G29" s="158"/>
      <c r="H29" s="158"/>
      <c r="I29" s="158"/>
      <c r="J29" s="158"/>
      <c r="K29" s="158"/>
      <c r="L29" s="158"/>
      <c r="M29" s="158"/>
      <c r="N29" s="158"/>
      <c r="O29" s="159"/>
    </row>
    <row r="30" spans="1:15" s="19" customFormat="1" ht="15" customHeight="1">
      <c r="A30" s="50">
        <v>3</v>
      </c>
      <c r="B30" s="157" t="s">
        <v>144</v>
      </c>
      <c r="C30" s="158"/>
      <c r="D30" s="158"/>
      <c r="E30" s="158"/>
      <c r="F30" s="158"/>
      <c r="G30" s="158"/>
      <c r="H30" s="158"/>
      <c r="I30" s="158"/>
      <c r="J30" s="158"/>
      <c r="K30" s="158"/>
      <c r="L30" s="158"/>
      <c r="M30" s="158"/>
      <c r="N30" s="158"/>
      <c r="O30" s="159"/>
    </row>
    <row r="31" spans="1:15" s="19" customFormat="1" ht="15" customHeight="1">
      <c r="A31" s="50">
        <v>4</v>
      </c>
      <c r="B31" s="157" t="s">
        <v>184</v>
      </c>
      <c r="C31" s="158"/>
      <c r="D31" s="158"/>
      <c r="E31" s="158"/>
      <c r="F31" s="158"/>
      <c r="G31" s="158"/>
      <c r="H31" s="158"/>
      <c r="I31" s="158"/>
      <c r="J31" s="158"/>
      <c r="K31" s="158"/>
      <c r="L31" s="158"/>
      <c r="M31" s="158"/>
      <c r="N31" s="158"/>
      <c r="O31" s="159"/>
    </row>
    <row r="32" spans="1:15" s="19" customFormat="1" ht="15" customHeight="1">
      <c r="A32" s="50">
        <v>5</v>
      </c>
      <c r="B32" s="173" t="s">
        <v>185</v>
      </c>
      <c r="C32" s="158"/>
      <c r="D32" s="158"/>
      <c r="E32" s="158"/>
      <c r="F32" s="158"/>
      <c r="G32" s="158"/>
      <c r="H32" s="158"/>
      <c r="I32" s="158"/>
      <c r="J32" s="158"/>
      <c r="K32" s="158"/>
      <c r="L32" s="158"/>
      <c r="M32" s="158"/>
      <c r="N32" s="158"/>
      <c r="O32" s="159"/>
    </row>
    <row r="33" spans="1:15" s="19" customFormat="1" ht="15" customHeight="1">
      <c r="A33" s="50">
        <v>6</v>
      </c>
      <c r="B33" s="173" t="s">
        <v>186</v>
      </c>
      <c r="C33" s="158"/>
      <c r="D33" s="158"/>
      <c r="E33" s="158"/>
      <c r="F33" s="158"/>
      <c r="G33" s="158"/>
      <c r="H33" s="158"/>
      <c r="I33" s="158"/>
      <c r="J33" s="158"/>
      <c r="K33" s="158"/>
      <c r="L33" s="158"/>
      <c r="M33" s="158"/>
      <c r="N33" s="158"/>
      <c r="O33" s="159"/>
    </row>
    <row r="34" spans="1:15" s="19" customFormat="1" ht="15" customHeight="1">
      <c r="A34" s="50">
        <v>7</v>
      </c>
      <c r="B34" s="173" t="s">
        <v>187</v>
      </c>
      <c r="C34" s="158"/>
      <c r="D34" s="158"/>
      <c r="E34" s="158"/>
      <c r="F34" s="158"/>
      <c r="G34" s="158"/>
      <c r="H34" s="158"/>
      <c r="I34" s="158"/>
      <c r="J34" s="158"/>
      <c r="K34" s="158"/>
      <c r="L34" s="158"/>
      <c r="M34" s="158"/>
      <c r="N34" s="158"/>
      <c r="O34" s="159"/>
    </row>
    <row r="35" spans="1:15" s="19" customFormat="1" ht="15" customHeight="1">
      <c r="A35" s="50">
        <v>8</v>
      </c>
      <c r="B35" s="157" t="s">
        <v>188</v>
      </c>
      <c r="C35" s="158"/>
      <c r="D35" s="158"/>
      <c r="E35" s="158"/>
      <c r="F35" s="158"/>
      <c r="G35" s="158"/>
      <c r="H35" s="158"/>
      <c r="I35" s="158"/>
      <c r="J35" s="158"/>
      <c r="K35" s="158"/>
      <c r="L35" s="158"/>
      <c r="M35" s="158"/>
      <c r="N35" s="158"/>
      <c r="O35" s="159"/>
    </row>
    <row r="36" spans="1:15" s="19" customFormat="1" ht="15" customHeight="1">
      <c r="A36" s="50">
        <v>9</v>
      </c>
      <c r="B36" s="173" t="s">
        <v>189</v>
      </c>
      <c r="C36" s="158"/>
      <c r="D36" s="158"/>
      <c r="E36" s="158"/>
      <c r="F36" s="158"/>
      <c r="G36" s="158"/>
      <c r="H36" s="158"/>
      <c r="I36" s="158"/>
      <c r="J36" s="158"/>
      <c r="K36" s="158"/>
      <c r="L36" s="158"/>
      <c r="M36" s="158"/>
      <c r="N36" s="158"/>
      <c r="O36" s="159"/>
    </row>
    <row r="37" spans="1:15" s="19" customFormat="1" ht="15" customHeight="1" thickBot="1">
      <c r="A37" s="51">
        <v>10</v>
      </c>
      <c r="B37" s="175" t="s">
        <v>190</v>
      </c>
      <c r="C37" s="176"/>
      <c r="D37" s="176"/>
      <c r="E37" s="176"/>
      <c r="F37" s="176"/>
      <c r="G37" s="176"/>
      <c r="H37" s="176"/>
      <c r="I37" s="176"/>
      <c r="J37" s="176"/>
      <c r="K37" s="176"/>
      <c r="L37" s="176"/>
      <c r="M37" s="176"/>
      <c r="N37" s="176"/>
      <c r="O37" s="177"/>
    </row>
    <row r="39" spans="1:15" ht="36" customHeight="1">
      <c r="B39" s="185" t="s">
        <v>191</v>
      </c>
      <c r="C39" s="96"/>
      <c r="D39" s="96"/>
      <c r="E39" s="96"/>
      <c r="F39" s="96"/>
      <c r="G39" s="96"/>
      <c r="H39" s="96"/>
      <c r="I39" s="96"/>
      <c r="J39" s="96"/>
      <c r="K39" s="96"/>
      <c r="L39" s="96"/>
      <c r="M39" s="96"/>
      <c r="N39" s="96"/>
      <c r="O39" s="96"/>
    </row>
    <row r="41" spans="1:15" ht="15.75">
      <c r="C41" s="52" t="s">
        <v>192</v>
      </c>
      <c r="G41" s="198" t="s">
        <v>192</v>
      </c>
      <c r="H41" s="96"/>
      <c r="N41" s="52" t="s">
        <v>192</v>
      </c>
    </row>
    <row r="42" spans="1:15" ht="36" customHeight="1">
      <c r="C42" s="53" t="s">
        <v>193</v>
      </c>
      <c r="G42" s="184" t="s">
        <v>193</v>
      </c>
      <c r="H42" s="96"/>
      <c r="N42" s="53" t="s">
        <v>193</v>
      </c>
    </row>
    <row r="43" spans="1:15">
      <c r="C43" s="54" t="s">
        <v>194</v>
      </c>
      <c r="G43" s="179" t="s">
        <v>194</v>
      </c>
      <c r="H43" s="96"/>
      <c r="N43" s="54" t="s">
        <v>194</v>
      </c>
    </row>
    <row r="44" spans="1:15">
      <c r="C44" s="54" t="s">
        <v>195</v>
      </c>
      <c r="G44" s="179" t="s">
        <v>195</v>
      </c>
      <c r="H44" s="96"/>
      <c r="N44" s="54" t="s">
        <v>195</v>
      </c>
    </row>
  </sheetData>
  <mergeCells count="137">
    <mergeCell ref="B33:O33"/>
    <mergeCell ref="A15:A16"/>
    <mergeCell ref="C15:C16"/>
    <mergeCell ref="J19:J20"/>
    <mergeCell ref="B32:O32"/>
    <mergeCell ref="L19:L20"/>
    <mergeCell ref="G41:H41"/>
    <mergeCell ref="A1:O1"/>
    <mergeCell ref="B36:O36"/>
    <mergeCell ref="F15:F16"/>
    <mergeCell ref="H7:H8"/>
    <mergeCell ref="J7:J8"/>
    <mergeCell ref="I5:I6"/>
    <mergeCell ref="A5:A6"/>
    <mergeCell ref="A2:B2"/>
    <mergeCell ref="C7:C8"/>
    <mergeCell ref="O7:O8"/>
    <mergeCell ref="N11:N12"/>
    <mergeCell ref="K7:K8"/>
    <mergeCell ref="C13:C14"/>
    <mergeCell ref="D19:D20"/>
    <mergeCell ref="F19:F20"/>
    <mergeCell ref="O13:O14"/>
    <mergeCell ref="J17:J18"/>
    <mergeCell ref="G43:H43"/>
    <mergeCell ref="J13:J14"/>
    <mergeCell ref="L13:L14"/>
    <mergeCell ref="G17:G18"/>
    <mergeCell ref="J15:J16"/>
    <mergeCell ref="L15:L16"/>
    <mergeCell ref="G19:G20"/>
    <mergeCell ref="A21:O21"/>
    <mergeCell ref="C9:C10"/>
    <mergeCell ref="A26:O26"/>
    <mergeCell ref="A23:O23"/>
    <mergeCell ref="C11:C12"/>
    <mergeCell ref="B19:B20"/>
    <mergeCell ref="I13:I14"/>
    <mergeCell ref="K13:K14"/>
    <mergeCell ref="F17:F18"/>
    <mergeCell ref="G15:G16"/>
    <mergeCell ref="N19:N20"/>
    <mergeCell ref="B9:B10"/>
    <mergeCell ref="L9:L10"/>
    <mergeCell ref="A13:A14"/>
    <mergeCell ref="N9:N10"/>
    <mergeCell ref="O11:O12"/>
    <mergeCell ref="L11:L12"/>
    <mergeCell ref="A25:O25"/>
    <mergeCell ref="O3:O6"/>
    <mergeCell ref="M11:M12"/>
    <mergeCell ref="K11:K12"/>
    <mergeCell ref="H5:H6"/>
    <mergeCell ref="J5:J6"/>
    <mergeCell ref="B5:B6"/>
    <mergeCell ref="D5:D6"/>
    <mergeCell ref="C2:O2"/>
    <mergeCell ref="G13:G14"/>
    <mergeCell ref="G7:G8"/>
    <mergeCell ref="L17:L18"/>
    <mergeCell ref="M19:M20"/>
    <mergeCell ref="L7:L8"/>
    <mergeCell ref="G11:G12"/>
    <mergeCell ref="I11:I12"/>
    <mergeCell ref="N7:N8"/>
    <mergeCell ref="K5:K6"/>
    <mergeCell ref="A11:A12"/>
    <mergeCell ref="C5:C6"/>
    <mergeCell ref="M5:M6"/>
    <mergeCell ref="B17:B18"/>
    <mergeCell ref="D17:D18"/>
    <mergeCell ref="I7:I8"/>
    <mergeCell ref="B11:B12"/>
    <mergeCell ref="F5:F6"/>
    <mergeCell ref="D11:D12"/>
    <mergeCell ref="H17:H18"/>
    <mergeCell ref="M13:M14"/>
    <mergeCell ref="A22:O22"/>
    <mergeCell ref="O15:O16"/>
    <mergeCell ref="H19:H20"/>
    <mergeCell ref="D9:D10"/>
    <mergeCell ref="N13:N14"/>
    <mergeCell ref="F9:F10"/>
    <mergeCell ref="A17:A18"/>
    <mergeCell ref="K17:K18"/>
    <mergeCell ref="C17:C18"/>
    <mergeCell ref="N15:N16"/>
    <mergeCell ref="I19:I20"/>
    <mergeCell ref="F11:F12"/>
    <mergeCell ref="B37:O37"/>
    <mergeCell ref="H15:H16"/>
    <mergeCell ref="O19:O20"/>
    <mergeCell ref="A24:O24"/>
    <mergeCell ref="K9:K10"/>
    <mergeCell ref="M9:M10"/>
    <mergeCell ref="O9:O10"/>
    <mergeCell ref="I15:I16"/>
    <mergeCell ref="G44:H44"/>
    <mergeCell ref="K15:K16"/>
    <mergeCell ref="B34:O34"/>
    <mergeCell ref="B28:O28"/>
    <mergeCell ref="A19:A20"/>
    <mergeCell ref="K19:K20"/>
    <mergeCell ref="C19:C20"/>
    <mergeCell ref="G9:G10"/>
    <mergeCell ref="I9:I10"/>
    <mergeCell ref="A9:A10"/>
    <mergeCell ref="B30:O30"/>
    <mergeCell ref="G42:H42"/>
    <mergeCell ref="B31:O31"/>
    <mergeCell ref="M15:M16"/>
    <mergeCell ref="B39:O39"/>
    <mergeCell ref="N17:N18"/>
    <mergeCell ref="B35:O35"/>
    <mergeCell ref="H9:H10"/>
    <mergeCell ref="J9:J10"/>
    <mergeCell ref="A7:A8"/>
    <mergeCell ref="H11:H12"/>
    <mergeCell ref="M7:M8"/>
    <mergeCell ref="J11:J12"/>
    <mergeCell ref="L5:L6"/>
    <mergeCell ref="N5:N6"/>
    <mergeCell ref="B13:B14"/>
    <mergeCell ref="D13:D14"/>
    <mergeCell ref="D7:D8"/>
    <mergeCell ref="I17:I18"/>
    <mergeCell ref="B15:B16"/>
    <mergeCell ref="G5:G6"/>
    <mergeCell ref="F13:F14"/>
    <mergeCell ref="D15:D16"/>
    <mergeCell ref="H13:H14"/>
    <mergeCell ref="M17:M18"/>
    <mergeCell ref="O17:O18"/>
    <mergeCell ref="B29:O29"/>
    <mergeCell ref="F7:F8"/>
    <mergeCell ref="B7:B8"/>
    <mergeCell ref="A27:O27"/>
  </mergeCells>
  <pageMargins left="0.70866141732283472" right="0.70866141732283472" top="0.74803149606299213" bottom="0.74803149606299213" header="0.31496062992125978" footer="0.31496062992125978"/>
  <pageSetup paperSize="9" scale="49" fitToHeight="0" orientation="landscape"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topLeftCell="A7" zoomScale="70" zoomScaleNormal="70" workbookViewId="0">
      <selection activeCell="D45" sqref="D45"/>
    </sheetView>
  </sheetViews>
  <sheetFormatPr defaultRowHeight="15"/>
  <cols>
    <col min="1" max="1" width="4.42578125" style="17" bestFit="1" customWidth="1"/>
    <col min="2" max="2" width="14.28515625" style="17" bestFit="1" customWidth="1"/>
    <col min="3" max="5" width="25.42578125" style="17" customWidth="1"/>
    <col min="6" max="13" width="15.7109375" style="17" customWidth="1"/>
    <col min="14" max="14" width="20.5703125" style="17" bestFit="1" customWidth="1"/>
    <col min="15" max="15" width="25" style="17" customWidth="1"/>
    <col min="16" max="16" width="9.140625" style="17" customWidth="1"/>
    <col min="17" max="16384" width="9.140625" style="17"/>
  </cols>
  <sheetData>
    <row r="1" spans="1:15" ht="68.25" customHeight="1" thickBot="1">
      <c r="A1" s="130" t="s">
        <v>157</v>
      </c>
      <c r="B1" s="131"/>
      <c r="C1" s="131"/>
      <c r="D1" s="131"/>
      <c r="E1" s="131"/>
      <c r="F1" s="131"/>
      <c r="G1" s="131"/>
      <c r="H1" s="131"/>
      <c r="I1" s="131"/>
      <c r="J1" s="131"/>
      <c r="K1" s="131"/>
      <c r="L1" s="131"/>
      <c r="M1" s="131"/>
      <c r="N1" s="131"/>
      <c r="O1" s="132"/>
    </row>
    <row r="2" spans="1:15" ht="21" customHeight="1" thickBot="1">
      <c r="A2" s="139" t="s">
        <v>158</v>
      </c>
      <c r="B2" s="140"/>
      <c r="C2" s="193" t="s">
        <v>85</v>
      </c>
      <c r="D2" s="131"/>
      <c r="E2" s="131"/>
      <c r="F2" s="131"/>
      <c r="G2" s="131"/>
      <c r="H2" s="131"/>
      <c r="I2" s="131"/>
      <c r="J2" s="131"/>
      <c r="K2" s="131"/>
      <c r="L2" s="131"/>
      <c r="M2" s="131"/>
      <c r="N2" s="131"/>
      <c r="O2" s="132"/>
    </row>
    <row r="3" spans="1:15" ht="16.5" customHeight="1" thickBot="1">
      <c r="A3" s="40">
        <v>1</v>
      </c>
      <c r="B3" s="41">
        <v>2</v>
      </c>
      <c r="C3" s="41">
        <v>3</v>
      </c>
      <c r="D3" s="41">
        <v>4</v>
      </c>
      <c r="E3" s="41">
        <v>5</v>
      </c>
      <c r="F3" s="41">
        <v>6</v>
      </c>
      <c r="G3" s="41">
        <v>7</v>
      </c>
      <c r="H3" s="41">
        <v>8</v>
      </c>
      <c r="I3" s="41">
        <v>9</v>
      </c>
      <c r="J3" s="41">
        <v>10</v>
      </c>
      <c r="K3" s="41">
        <v>11</v>
      </c>
      <c r="L3" s="41">
        <v>12</v>
      </c>
      <c r="M3" s="41">
        <v>13</v>
      </c>
      <c r="N3" s="42">
        <v>14</v>
      </c>
      <c r="O3" s="190" t="s">
        <v>159</v>
      </c>
    </row>
    <row r="4" spans="1:15" ht="49.5" customHeight="1" thickBot="1">
      <c r="A4" s="43" t="s">
        <v>9</v>
      </c>
      <c r="B4" s="44" t="s">
        <v>10</v>
      </c>
      <c r="C4" s="44" t="s">
        <v>87</v>
      </c>
      <c r="D4" s="44" t="s">
        <v>160</v>
      </c>
      <c r="E4" s="44" t="s">
        <v>13</v>
      </c>
      <c r="F4" s="44" t="s">
        <v>161</v>
      </c>
      <c r="G4" s="44" t="s">
        <v>162</v>
      </c>
      <c r="H4" s="44" t="s">
        <v>163</v>
      </c>
      <c r="I4" s="44" t="s">
        <v>90</v>
      </c>
      <c r="J4" s="44" t="s">
        <v>164</v>
      </c>
      <c r="K4" s="44" t="s">
        <v>165</v>
      </c>
      <c r="L4" s="44" t="s">
        <v>166</v>
      </c>
      <c r="M4" s="44" t="s">
        <v>91</v>
      </c>
      <c r="N4" s="45" t="s">
        <v>14</v>
      </c>
      <c r="O4" s="191"/>
    </row>
    <row r="5" spans="1:15">
      <c r="A5" s="199"/>
      <c r="B5" s="169"/>
      <c r="C5" s="169"/>
      <c r="D5" s="169"/>
      <c r="E5" s="46" t="s">
        <v>167</v>
      </c>
      <c r="F5" s="169"/>
      <c r="G5" s="169"/>
      <c r="H5" s="169"/>
      <c r="I5" s="195" t="s">
        <v>168</v>
      </c>
      <c r="J5" s="164"/>
      <c r="K5" s="164"/>
      <c r="L5" s="164"/>
      <c r="M5" s="195" t="s">
        <v>168</v>
      </c>
      <c r="N5" s="165" t="s">
        <v>23</v>
      </c>
      <c r="O5" s="191"/>
    </row>
    <row r="6" spans="1:15" ht="16.5" customHeight="1" thickBot="1">
      <c r="A6" s="162"/>
      <c r="B6" s="150"/>
      <c r="C6" s="150"/>
      <c r="D6" s="150"/>
      <c r="E6" s="47" t="s">
        <v>169</v>
      </c>
      <c r="F6" s="150"/>
      <c r="G6" s="150"/>
      <c r="H6" s="150"/>
      <c r="I6" s="150"/>
      <c r="J6" s="150"/>
      <c r="K6" s="150"/>
      <c r="L6" s="150"/>
      <c r="M6" s="150"/>
      <c r="N6" s="89"/>
      <c r="O6" s="192"/>
    </row>
    <row r="7" spans="1:15" ht="222.75" customHeight="1">
      <c r="A7" s="161">
        <v>8</v>
      </c>
      <c r="B7" s="149" t="s">
        <v>65</v>
      </c>
      <c r="C7" s="203" t="s">
        <v>25</v>
      </c>
      <c r="D7" s="203" t="s">
        <v>66</v>
      </c>
      <c r="E7" s="35" t="s">
        <v>67</v>
      </c>
      <c r="F7" s="203">
        <v>8</v>
      </c>
      <c r="G7" s="203">
        <v>8</v>
      </c>
      <c r="H7" s="203">
        <v>8</v>
      </c>
      <c r="I7" s="208">
        <f>SUM(F7:H8)/3</f>
        <v>8</v>
      </c>
      <c r="J7" s="203">
        <v>5</v>
      </c>
      <c r="K7" s="203">
        <v>5</v>
      </c>
      <c r="L7" s="203">
        <v>5</v>
      </c>
      <c r="M7" s="202">
        <f>SUM(J7:L8)/3</f>
        <v>5</v>
      </c>
      <c r="N7" s="210">
        <f>I7*M7</f>
        <v>40</v>
      </c>
      <c r="O7" s="212" t="s">
        <v>170</v>
      </c>
    </row>
    <row r="8" spans="1:15" ht="118.5" customHeight="1">
      <c r="A8" s="162"/>
      <c r="B8" s="150"/>
      <c r="C8" s="150"/>
      <c r="D8" s="150"/>
      <c r="E8" s="48" t="s">
        <v>199</v>
      </c>
      <c r="F8" s="150"/>
      <c r="G8" s="150"/>
      <c r="H8" s="150"/>
      <c r="I8" s="150"/>
      <c r="J8" s="150"/>
      <c r="K8" s="150"/>
      <c r="L8" s="150"/>
      <c r="M8" s="150"/>
      <c r="N8" s="150"/>
      <c r="O8" s="206"/>
    </row>
    <row r="9" spans="1:15" ht="216" customHeight="1">
      <c r="A9" s="183">
        <v>9</v>
      </c>
      <c r="B9" s="209" t="s">
        <v>70</v>
      </c>
      <c r="C9" s="201" t="s">
        <v>25</v>
      </c>
      <c r="D9" s="201" t="s">
        <v>71</v>
      </c>
      <c r="E9" s="36" t="s">
        <v>72</v>
      </c>
      <c r="F9" s="201">
        <v>8</v>
      </c>
      <c r="G9" s="201">
        <v>8</v>
      </c>
      <c r="H9" s="201">
        <v>8</v>
      </c>
      <c r="I9" s="207">
        <f>SUM(F9:H10)/3</f>
        <v>8</v>
      </c>
      <c r="J9" s="201">
        <v>4</v>
      </c>
      <c r="K9" s="201">
        <v>4</v>
      </c>
      <c r="L9" s="201">
        <v>4</v>
      </c>
      <c r="M9" s="204">
        <f>SUM(J9:L10)/3</f>
        <v>4</v>
      </c>
      <c r="N9" s="211">
        <f>I9*M9</f>
        <v>32</v>
      </c>
      <c r="O9" s="205" t="s">
        <v>170</v>
      </c>
    </row>
    <row r="10" spans="1:15" ht="137.25" customHeight="1">
      <c r="A10" s="162"/>
      <c r="B10" s="150"/>
      <c r="C10" s="150"/>
      <c r="D10" s="150"/>
      <c r="E10" s="48" t="s">
        <v>200</v>
      </c>
      <c r="F10" s="150"/>
      <c r="G10" s="150"/>
      <c r="H10" s="150"/>
      <c r="I10" s="150"/>
      <c r="J10" s="150"/>
      <c r="K10" s="150"/>
      <c r="L10" s="150"/>
      <c r="M10" s="150"/>
      <c r="N10" s="150"/>
      <c r="O10" s="206"/>
    </row>
    <row r="11" spans="1:15" ht="250.5" customHeight="1">
      <c r="A11" s="183">
        <v>10</v>
      </c>
      <c r="B11" s="209" t="s">
        <v>75</v>
      </c>
      <c r="C11" s="201" t="s">
        <v>25</v>
      </c>
      <c r="D11" s="201" t="s">
        <v>76</v>
      </c>
      <c r="E11" s="36" t="s">
        <v>77</v>
      </c>
      <c r="F11" s="201">
        <v>8</v>
      </c>
      <c r="G11" s="201">
        <v>8</v>
      </c>
      <c r="H11" s="201">
        <v>8</v>
      </c>
      <c r="I11" s="207">
        <f>SUM(F11:H12)/3</f>
        <v>8</v>
      </c>
      <c r="J11" s="201">
        <v>4</v>
      </c>
      <c r="K11" s="201">
        <v>4</v>
      </c>
      <c r="L11" s="201">
        <v>4</v>
      </c>
      <c r="M11" s="204">
        <f>SUM(J11:L12)/3</f>
        <v>4</v>
      </c>
      <c r="N11" s="211">
        <f>I11*M11</f>
        <v>32</v>
      </c>
      <c r="O11" s="205" t="s">
        <v>170</v>
      </c>
    </row>
    <row r="12" spans="1:15" ht="141" customHeight="1">
      <c r="A12" s="162"/>
      <c r="B12" s="150"/>
      <c r="C12" s="150"/>
      <c r="D12" s="150"/>
      <c r="E12" s="48" t="s">
        <v>201</v>
      </c>
      <c r="F12" s="150"/>
      <c r="G12" s="150"/>
      <c r="H12" s="150"/>
      <c r="I12" s="150"/>
      <c r="J12" s="150"/>
      <c r="K12" s="150"/>
      <c r="L12" s="150"/>
      <c r="M12" s="150"/>
      <c r="N12" s="150"/>
      <c r="O12" s="206"/>
    </row>
    <row r="13" spans="1:15" s="18" customFormat="1" ht="14.25" customHeight="1">
      <c r="A13" s="196" t="s">
        <v>178</v>
      </c>
      <c r="B13" s="178"/>
      <c r="C13" s="178"/>
      <c r="D13" s="178"/>
      <c r="E13" s="178"/>
      <c r="F13" s="178"/>
      <c r="G13" s="178"/>
      <c r="H13" s="178"/>
      <c r="I13" s="178"/>
      <c r="J13" s="178"/>
      <c r="K13" s="178"/>
      <c r="L13" s="178"/>
      <c r="M13" s="178"/>
      <c r="N13" s="178"/>
      <c r="O13" s="178"/>
    </row>
    <row r="14" spans="1:15" s="18" customFormat="1" ht="15.75" customHeight="1">
      <c r="A14" s="155" t="s">
        <v>179</v>
      </c>
      <c r="B14" s="178"/>
      <c r="C14" s="178"/>
      <c r="D14" s="178"/>
      <c r="E14" s="178"/>
      <c r="F14" s="178"/>
      <c r="G14" s="178"/>
      <c r="H14" s="178"/>
      <c r="I14" s="178"/>
      <c r="J14" s="178"/>
      <c r="K14" s="178"/>
      <c r="L14" s="178"/>
      <c r="M14" s="178"/>
      <c r="N14" s="178"/>
      <c r="O14" s="178"/>
    </row>
    <row r="15" spans="1:15" s="18" customFormat="1" ht="15.75" customHeight="1">
      <c r="A15" s="155" t="s">
        <v>180</v>
      </c>
      <c r="B15" s="178"/>
      <c r="C15" s="178"/>
      <c r="D15" s="178"/>
      <c r="E15" s="178"/>
      <c r="F15" s="178"/>
      <c r="G15" s="178"/>
      <c r="H15" s="178"/>
      <c r="I15" s="178"/>
      <c r="J15" s="178"/>
      <c r="K15" s="178"/>
      <c r="L15" s="178"/>
      <c r="M15" s="178"/>
      <c r="N15" s="178"/>
      <c r="O15" s="178"/>
    </row>
    <row r="16" spans="1:15" s="18" customFormat="1" ht="15.75" customHeight="1">
      <c r="A16" s="155" t="s">
        <v>181</v>
      </c>
      <c r="B16" s="178"/>
      <c r="C16" s="178"/>
      <c r="D16" s="178"/>
      <c r="E16" s="178"/>
      <c r="F16" s="178"/>
      <c r="G16" s="178"/>
      <c r="H16" s="178"/>
      <c r="I16" s="178"/>
      <c r="J16" s="178"/>
      <c r="K16" s="178"/>
      <c r="L16" s="178"/>
      <c r="M16" s="178"/>
      <c r="N16" s="178"/>
      <c r="O16" s="178"/>
    </row>
    <row r="17" spans="1:15" s="18" customFormat="1" ht="15.75" customHeight="1">
      <c r="A17" s="155" t="s">
        <v>182</v>
      </c>
      <c r="B17" s="178"/>
      <c r="C17" s="178"/>
      <c r="D17" s="178"/>
      <c r="E17" s="178"/>
      <c r="F17" s="178"/>
      <c r="G17" s="178"/>
      <c r="H17" s="178"/>
      <c r="I17" s="178"/>
      <c r="J17" s="178"/>
      <c r="K17" s="178"/>
      <c r="L17" s="178"/>
      <c r="M17" s="178"/>
      <c r="N17" s="178"/>
      <c r="O17" s="178"/>
    </row>
    <row r="18" spans="1:15" ht="10.5" customHeight="1" thickBot="1">
      <c r="A18" s="197"/>
      <c r="B18" s="100"/>
      <c r="C18" s="100"/>
      <c r="D18" s="100"/>
      <c r="E18" s="100"/>
      <c r="F18" s="100"/>
      <c r="G18" s="100"/>
      <c r="H18" s="100"/>
      <c r="I18" s="100"/>
      <c r="J18" s="100"/>
      <c r="K18" s="100"/>
      <c r="L18" s="100"/>
      <c r="M18" s="100"/>
      <c r="N18" s="100"/>
      <c r="O18" s="100"/>
    </row>
    <row r="19" spans="1:15" ht="16.5" customHeight="1" thickBot="1">
      <c r="A19" s="187" t="s">
        <v>141</v>
      </c>
      <c r="B19" s="87"/>
      <c r="C19" s="87"/>
      <c r="D19" s="87"/>
      <c r="E19" s="87"/>
      <c r="F19" s="87"/>
      <c r="G19" s="87"/>
      <c r="H19" s="87"/>
      <c r="I19" s="87"/>
      <c r="J19" s="87"/>
      <c r="K19" s="87"/>
      <c r="L19" s="87"/>
      <c r="M19" s="87"/>
      <c r="N19" s="87"/>
      <c r="O19" s="188"/>
    </row>
    <row r="20" spans="1:15" s="19" customFormat="1" ht="15" customHeight="1">
      <c r="A20" s="49">
        <v>1</v>
      </c>
      <c r="B20" s="180" t="s">
        <v>142</v>
      </c>
      <c r="C20" s="181"/>
      <c r="D20" s="181"/>
      <c r="E20" s="181"/>
      <c r="F20" s="181"/>
      <c r="G20" s="181"/>
      <c r="H20" s="181"/>
      <c r="I20" s="181"/>
      <c r="J20" s="181"/>
      <c r="K20" s="181"/>
      <c r="L20" s="181"/>
      <c r="M20" s="181"/>
      <c r="N20" s="181"/>
      <c r="O20" s="182"/>
    </row>
    <row r="21" spans="1:15" s="19" customFormat="1" ht="15" customHeight="1">
      <c r="A21" s="50">
        <v>2</v>
      </c>
      <c r="B21" s="173" t="s">
        <v>183</v>
      </c>
      <c r="C21" s="158"/>
      <c r="D21" s="158"/>
      <c r="E21" s="158"/>
      <c r="F21" s="158"/>
      <c r="G21" s="158"/>
      <c r="H21" s="158"/>
      <c r="I21" s="158"/>
      <c r="J21" s="158"/>
      <c r="K21" s="158"/>
      <c r="L21" s="158"/>
      <c r="M21" s="158"/>
      <c r="N21" s="158"/>
      <c r="O21" s="159"/>
    </row>
    <row r="22" spans="1:15" s="19" customFormat="1" ht="15" customHeight="1">
      <c r="A22" s="50">
        <v>3</v>
      </c>
      <c r="B22" s="157" t="s">
        <v>144</v>
      </c>
      <c r="C22" s="158"/>
      <c r="D22" s="158"/>
      <c r="E22" s="158"/>
      <c r="F22" s="158"/>
      <c r="G22" s="158"/>
      <c r="H22" s="158"/>
      <c r="I22" s="158"/>
      <c r="J22" s="158"/>
      <c r="K22" s="158"/>
      <c r="L22" s="158"/>
      <c r="M22" s="158"/>
      <c r="N22" s="158"/>
      <c r="O22" s="159"/>
    </row>
    <row r="23" spans="1:15" s="19" customFormat="1" ht="15" customHeight="1">
      <c r="A23" s="50">
        <v>4</v>
      </c>
      <c r="B23" s="157" t="s">
        <v>184</v>
      </c>
      <c r="C23" s="158"/>
      <c r="D23" s="158"/>
      <c r="E23" s="158"/>
      <c r="F23" s="158"/>
      <c r="G23" s="158"/>
      <c r="H23" s="158"/>
      <c r="I23" s="158"/>
      <c r="J23" s="158"/>
      <c r="K23" s="158"/>
      <c r="L23" s="158"/>
      <c r="M23" s="158"/>
      <c r="N23" s="158"/>
      <c r="O23" s="159"/>
    </row>
    <row r="24" spans="1:15" s="19" customFormat="1" ht="15" customHeight="1">
      <c r="A24" s="50">
        <v>5</v>
      </c>
      <c r="B24" s="173" t="s">
        <v>185</v>
      </c>
      <c r="C24" s="158"/>
      <c r="D24" s="158"/>
      <c r="E24" s="158"/>
      <c r="F24" s="158"/>
      <c r="G24" s="158"/>
      <c r="H24" s="158"/>
      <c r="I24" s="158"/>
      <c r="J24" s="158"/>
      <c r="K24" s="158"/>
      <c r="L24" s="158"/>
      <c r="M24" s="158"/>
      <c r="N24" s="158"/>
      <c r="O24" s="159"/>
    </row>
    <row r="25" spans="1:15" s="19" customFormat="1" ht="15" customHeight="1">
      <c r="A25" s="50">
        <v>6</v>
      </c>
      <c r="B25" s="173" t="s">
        <v>186</v>
      </c>
      <c r="C25" s="158"/>
      <c r="D25" s="158"/>
      <c r="E25" s="158"/>
      <c r="F25" s="158"/>
      <c r="G25" s="158"/>
      <c r="H25" s="158"/>
      <c r="I25" s="158"/>
      <c r="J25" s="158"/>
      <c r="K25" s="158"/>
      <c r="L25" s="158"/>
      <c r="M25" s="158"/>
      <c r="N25" s="158"/>
      <c r="O25" s="159"/>
    </row>
    <row r="26" spans="1:15" s="19" customFormat="1" ht="15" customHeight="1">
      <c r="A26" s="50">
        <v>7</v>
      </c>
      <c r="B26" s="173" t="s">
        <v>187</v>
      </c>
      <c r="C26" s="158"/>
      <c r="D26" s="158"/>
      <c r="E26" s="158"/>
      <c r="F26" s="158"/>
      <c r="G26" s="158"/>
      <c r="H26" s="158"/>
      <c r="I26" s="158"/>
      <c r="J26" s="158"/>
      <c r="K26" s="158"/>
      <c r="L26" s="158"/>
      <c r="M26" s="158"/>
      <c r="N26" s="158"/>
      <c r="O26" s="159"/>
    </row>
    <row r="27" spans="1:15" s="19" customFormat="1" ht="15" customHeight="1">
      <c r="A27" s="50">
        <v>8</v>
      </c>
      <c r="B27" s="157" t="s">
        <v>188</v>
      </c>
      <c r="C27" s="158"/>
      <c r="D27" s="158"/>
      <c r="E27" s="158"/>
      <c r="F27" s="158"/>
      <c r="G27" s="158"/>
      <c r="H27" s="158"/>
      <c r="I27" s="158"/>
      <c r="J27" s="158"/>
      <c r="K27" s="158"/>
      <c r="L27" s="158"/>
      <c r="M27" s="158"/>
      <c r="N27" s="158"/>
      <c r="O27" s="159"/>
    </row>
    <row r="28" spans="1:15" s="19" customFormat="1" ht="15" customHeight="1">
      <c r="A28" s="50">
        <v>9</v>
      </c>
      <c r="B28" s="173" t="s">
        <v>189</v>
      </c>
      <c r="C28" s="158"/>
      <c r="D28" s="158"/>
      <c r="E28" s="158"/>
      <c r="F28" s="158"/>
      <c r="G28" s="158"/>
      <c r="H28" s="158"/>
      <c r="I28" s="158"/>
      <c r="J28" s="158"/>
      <c r="K28" s="158"/>
      <c r="L28" s="158"/>
      <c r="M28" s="158"/>
      <c r="N28" s="158"/>
      <c r="O28" s="159"/>
    </row>
    <row r="29" spans="1:15" s="19" customFormat="1" ht="15" customHeight="1" thickBot="1">
      <c r="A29" s="51">
        <v>10</v>
      </c>
      <c r="B29" s="175" t="s">
        <v>190</v>
      </c>
      <c r="C29" s="176"/>
      <c r="D29" s="176"/>
      <c r="E29" s="176"/>
      <c r="F29" s="176"/>
      <c r="G29" s="176"/>
      <c r="H29" s="176"/>
      <c r="I29" s="176"/>
      <c r="J29" s="176"/>
      <c r="K29" s="176"/>
      <c r="L29" s="176"/>
      <c r="M29" s="176"/>
      <c r="N29" s="176"/>
      <c r="O29" s="177"/>
    </row>
    <row r="31" spans="1:15" ht="36" customHeight="1">
      <c r="B31" s="185" t="s">
        <v>191</v>
      </c>
      <c r="C31" s="96"/>
      <c r="D31" s="96"/>
      <c r="E31" s="96"/>
      <c r="F31" s="96"/>
      <c r="G31" s="96"/>
      <c r="H31" s="96"/>
      <c r="I31" s="96"/>
      <c r="J31" s="96"/>
      <c r="K31" s="96"/>
      <c r="L31" s="96"/>
      <c r="M31" s="96"/>
      <c r="N31" s="96"/>
      <c r="O31" s="96"/>
    </row>
    <row r="33" spans="3:14" ht="15.75">
      <c r="C33" s="52" t="s">
        <v>192</v>
      </c>
      <c r="G33" s="198" t="s">
        <v>192</v>
      </c>
      <c r="H33" s="96"/>
      <c r="N33" s="52" t="s">
        <v>192</v>
      </c>
    </row>
    <row r="34" spans="3:14" ht="36" customHeight="1">
      <c r="C34" s="53" t="s">
        <v>193</v>
      </c>
      <c r="G34" s="184" t="s">
        <v>193</v>
      </c>
      <c r="H34" s="96"/>
      <c r="N34" s="53" t="s">
        <v>193</v>
      </c>
    </row>
    <row r="35" spans="3:14">
      <c r="C35" s="54" t="s">
        <v>194</v>
      </c>
      <c r="G35" s="179" t="s">
        <v>194</v>
      </c>
      <c r="H35" s="96"/>
      <c r="N35" s="54" t="s">
        <v>194</v>
      </c>
    </row>
    <row r="36" spans="3:14">
      <c r="C36" s="54" t="s">
        <v>195</v>
      </c>
      <c r="G36" s="179" t="s">
        <v>195</v>
      </c>
      <c r="H36" s="96"/>
      <c r="N36" s="54" t="s">
        <v>195</v>
      </c>
    </row>
  </sheetData>
  <mergeCells count="81">
    <mergeCell ref="A1:O1"/>
    <mergeCell ref="B28:O28"/>
    <mergeCell ref="H7:H8"/>
    <mergeCell ref="J7:J8"/>
    <mergeCell ref="I5:I6"/>
    <mergeCell ref="A5:A6"/>
    <mergeCell ref="A2:B2"/>
    <mergeCell ref="C7:C8"/>
    <mergeCell ref="O7:O8"/>
    <mergeCell ref="N11:N12"/>
    <mergeCell ref="K7:K8"/>
    <mergeCell ref="G35:H35"/>
    <mergeCell ref="A13:O13"/>
    <mergeCell ref="C9:C10"/>
    <mergeCell ref="A18:O18"/>
    <mergeCell ref="A15:O15"/>
    <mergeCell ref="C11:C12"/>
    <mergeCell ref="B9:B10"/>
    <mergeCell ref="L9:L10"/>
    <mergeCell ref="N9:N10"/>
    <mergeCell ref="O11:O12"/>
    <mergeCell ref="L11:L12"/>
    <mergeCell ref="B25:O25"/>
    <mergeCell ref="B24:O24"/>
    <mergeCell ref="G33:H33"/>
    <mergeCell ref="C2:O2"/>
    <mergeCell ref="G7:G8"/>
    <mergeCell ref="L7:L8"/>
    <mergeCell ref="G11:G12"/>
    <mergeCell ref="I11:I12"/>
    <mergeCell ref="N7:N8"/>
    <mergeCell ref="K5:K6"/>
    <mergeCell ref="C5:C6"/>
    <mergeCell ref="M5:M6"/>
    <mergeCell ref="G36:H36"/>
    <mergeCell ref="B26:O26"/>
    <mergeCell ref="B20:O20"/>
    <mergeCell ref="G9:G10"/>
    <mergeCell ref="I9:I10"/>
    <mergeCell ref="B22:O22"/>
    <mergeCell ref="G34:H34"/>
    <mergeCell ref="B23:O23"/>
    <mergeCell ref="B31:O31"/>
    <mergeCell ref="A19:O19"/>
    <mergeCell ref="B11:B12"/>
    <mergeCell ref="D11:D12"/>
    <mergeCell ref="A14:O14"/>
    <mergeCell ref="D9:D10"/>
    <mergeCell ref="F9:F10"/>
    <mergeCell ref="F11:F12"/>
    <mergeCell ref="B29:O29"/>
    <mergeCell ref="A16:O16"/>
    <mergeCell ref="K9:K10"/>
    <mergeCell ref="M9:M10"/>
    <mergeCell ref="O9:O10"/>
    <mergeCell ref="A9:A10"/>
    <mergeCell ref="A17:O17"/>
    <mergeCell ref="M11:M12"/>
    <mergeCell ref="K11:K12"/>
    <mergeCell ref="A11:A12"/>
    <mergeCell ref="L5:L6"/>
    <mergeCell ref="N5:N6"/>
    <mergeCell ref="D7:D8"/>
    <mergeCell ref="G5:G6"/>
    <mergeCell ref="B21:O21"/>
    <mergeCell ref="F7:F8"/>
    <mergeCell ref="B7:B8"/>
    <mergeCell ref="I7:I8"/>
    <mergeCell ref="F5:F6"/>
    <mergeCell ref="O3:O6"/>
    <mergeCell ref="H5:H6"/>
    <mergeCell ref="J5:J6"/>
    <mergeCell ref="B5:B6"/>
    <mergeCell ref="D5:D6"/>
    <mergeCell ref="B27:O27"/>
    <mergeCell ref="H9:H10"/>
    <mergeCell ref="J9:J10"/>
    <mergeCell ref="A7:A8"/>
    <mergeCell ref="H11:H12"/>
    <mergeCell ref="M7:M8"/>
    <mergeCell ref="J11:J12"/>
  </mergeCells>
  <pageMargins left="0.70866141732283472" right="0.70866141732283472" top="0.74803149606299213" bottom="0.74803149606299213" header="0.31496062992125978" footer="0.31496062992125978"/>
  <pageSetup paperSize="9" scale="49" fitToHeight="0" orientation="landscape"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4"/>
  <sheetViews>
    <sheetView workbookViewId="0">
      <pane xSplit="13" ySplit="2" topLeftCell="N3" activePane="bottomRight" state="frozen"/>
      <selection pane="topRight" activeCell="N1" sqref="N1"/>
      <selection pane="bottomLeft" activeCell="A3" sqref="A3"/>
      <selection pane="bottomRight" activeCell="P7" sqref="P7"/>
    </sheetView>
  </sheetViews>
  <sheetFormatPr defaultRowHeight="14.25"/>
  <cols>
    <col min="1" max="1" width="9.140625" style="1" customWidth="1"/>
    <col min="2" max="3" width="5.140625" style="1" customWidth="1"/>
    <col min="4" max="4" width="9.140625" style="1" customWidth="1"/>
    <col min="5" max="16384" width="9.140625" style="1"/>
  </cols>
  <sheetData>
    <row r="2" spans="2:13" ht="42" customHeight="1" thickBot="1">
      <c r="B2" s="213" t="s">
        <v>196</v>
      </c>
      <c r="C2" s="214"/>
      <c r="D2" s="214"/>
      <c r="E2" s="214"/>
      <c r="F2" s="214"/>
      <c r="G2" s="214"/>
      <c r="H2" s="214"/>
      <c r="I2" s="214"/>
      <c r="J2" s="214"/>
      <c r="K2" s="214"/>
      <c r="L2" s="214"/>
      <c r="M2" s="214"/>
    </row>
    <row r="3" spans="2:13" ht="21.95" customHeight="1" thickBot="1">
      <c r="B3" s="218"/>
      <c r="C3" s="219"/>
      <c r="D3" s="217" t="s">
        <v>197</v>
      </c>
      <c r="E3" s="131"/>
      <c r="F3" s="131"/>
      <c r="G3" s="131"/>
      <c r="H3" s="131"/>
      <c r="I3" s="131"/>
      <c r="J3" s="131"/>
      <c r="K3" s="131"/>
      <c r="L3" s="131"/>
      <c r="M3" s="132"/>
    </row>
    <row r="4" spans="2:13" ht="19.5" customHeight="1" thickBot="1">
      <c r="B4" s="100"/>
      <c r="C4" s="127"/>
      <c r="D4" s="2">
        <v>1</v>
      </c>
      <c r="E4" s="2">
        <v>2</v>
      </c>
      <c r="F4" s="2">
        <v>3</v>
      </c>
      <c r="G4" s="2">
        <v>4</v>
      </c>
      <c r="H4" s="2">
        <v>5</v>
      </c>
      <c r="I4" s="2">
        <v>6</v>
      </c>
      <c r="J4" s="2">
        <v>7</v>
      </c>
      <c r="K4" s="2">
        <v>8</v>
      </c>
      <c r="L4" s="2">
        <v>9</v>
      </c>
      <c r="M4" s="2">
        <v>10</v>
      </c>
    </row>
    <row r="5" spans="2:13" ht="39.75" customHeight="1" thickBot="1">
      <c r="B5" s="215" t="s">
        <v>198</v>
      </c>
      <c r="C5" s="3">
        <v>10</v>
      </c>
      <c r="D5" s="4">
        <f t="shared" ref="D5:M14" si="0">$C5*D$4</f>
        <v>10</v>
      </c>
      <c r="E5" s="4">
        <f t="shared" si="0"/>
        <v>20</v>
      </c>
      <c r="F5" s="5">
        <f t="shared" si="0"/>
        <v>30</v>
      </c>
      <c r="G5" s="4">
        <f t="shared" si="0"/>
        <v>40</v>
      </c>
      <c r="H5" s="6">
        <f t="shared" si="0"/>
        <v>50</v>
      </c>
      <c r="I5" s="6">
        <f t="shared" si="0"/>
        <v>60</v>
      </c>
      <c r="J5" s="6">
        <f t="shared" si="0"/>
        <v>70</v>
      </c>
      <c r="K5" s="6">
        <f t="shared" si="0"/>
        <v>80</v>
      </c>
      <c r="L5" s="6">
        <f t="shared" si="0"/>
        <v>90</v>
      </c>
      <c r="M5" s="7">
        <f t="shared" si="0"/>
        <v>100</v>
      </c>
    </row>
    <row r="6" spans="2:13" ht="39.75" customHeight="1" thickBot="1">
      <c r="B6" s="191"/>
      <c r="C6" s="8">
        <v>9</v>
      </c>
      <c r="D6" s="4">
        <f t="shared" si="0"/>
        <v>9</v>
      </c>
      <c r="E6" s="4">
        <f t="shared" si="0"/>
        <v>18</v>
      </c>
      <c r="F6" s="5">
        <f t="shared" si="0"/>
        <v>27</v>
      </c>
      <c r="G6" s="4">
        <f t="shared" si="0"/>
        <v>36</v>
      </c>
      <c r="H6" s="4">
        <f t="shared" si="0"/>
        <v>45</v>
      </c>
      <c r="I6" s="6">
        <f t="shared" si="0"/>
        <v>54</v>
      </c>
      <c r="J6" s="6">
        <f t="shared" si="0"/>
        <v>63</v>
      </c>
      <c r="K6" s="6">
        <f t="shared" si="0"/>
        <v>72</v>
      </c>
      <c r="L6" s="6">
        <f t="shared" si="0"/>
        <v>81</v>
      </c>
      <c r="M6" s="7">
        <f t="shared" si="0"/>
        <v>90</v>
      </c>
    </row>
    <row r="7" spans="2:13" ht="39.75" customHeight="1" thickBot="1">
      <c r="B7" s="191"/>
      <c r="C7" s="8">
        <v>8</v>
      </c>
      <c r="D7" s="9">
        <f t="shared" si="0"/>
        <v>8</v>
      </c>
      <c r="E7" s="4">
        <f t="shared" si="0"/>
        <v>16</v>
      </c>
      <c r="F7" s="5">
        <f t="shared" si="0"/>
        <v>24</v>
      </c>
      <c r="G7" s="4">
        <f t="shared" si="0"/>
        <v>32</v>
      </c>
      <c r="H7" s="4">
        <f t="shared" si="0"/>
        <v>40</v>
      </c>
      <c r="I7" s="6">
        <f t="shared" si="0"/>
        <v>48</v>
      </c>
      <c r="J7" s="6">
        <f t="shared" si="0"/>
        <v>56</v>
      </c>
      <c r="K7" s="6">
        <f t="shared" si="0"/>
        <v>64</v>
      </c>
      <c r="L7" s="6">
        <f t="shared" si="0"/>
        <v>72</v>
      </c>
      <c r="M7" s="7">
        <f t="shared" si="0"/>
        <v>80</v>
      </c>
    </row>
    <row r="8" spans="2:13" ht="39.75" customHeight="1" thickBot="1">
      <c r="B8" s="191"/>
      <c r="C8" s="8">
        <v>7</v>
      </c>
      <c r="D8" s="9">
        <f t="shared" si="0"/>
        <v>7</v>
      </c>
      <c r="E8" s="9">
        <f t="shared" si="0"/>
        <v>14</v>
      </c>
      <c r="F8" s="5">
        <f t="shared" si="0"/>
        <v>21</v>
      </c>
      <c r="G8" s="4">
        <f t="shared" si="0"/>
        <v>28</v>
      </c>
      <c r="H8" s="4">
        <f t="shared" si="0"/>
        <v>35</v>
      </c>
      <c r="I8" s="4">
        <f t="shared" si="0"/>
        <v>42</v>
      </c>
      <c r="J8" s="6">
        <f t="shared" si="0"/>
        <v>49</v>
      </c>
      <c r="K8" s="6">
        <f t="shared" si="0"/>
        <v>56</v>
      </c>
      <c r="L8" s="6">
        <f t="shared" si="0"/>
        <v>63</v>
      </c>
      <c r="M8" s="7">
        <f t="shared" si="0"/>
        <v>70</v>
      </c>
    </row>
    <row r="9" spans="2:13" ht="39.75" customHeight="1" thickBot="1">
      <c r="B9" s="191"/>
      <c r="C9" s="8">
        <v>6</v>
      </c>
      <c r="D9" s="9">
        <f t="shared" si="0"/>
        <v>6</v>
      </c>
      <c r="E9" s="9">
        <f t="shared" si="0"/>
        <v>12</v>
      </c>
      <c r="F9" s="10">
        <f t="shared" si="0"/>
        <v>18</v>
      </c>
      <c r="G9" s="4">
        <f t="shared" si="0"/>
        <v>24</v>
      </c>
      <c r="H9" s="4">
        <f t="shared" si="0"/>
        <v>30</v>
      </c>
      <c r="I9" s="4">
        <f t="shared" si="0"/>
        <v>36</v>
      </c>
      <c r="J9" s="4">
        <f t="shared" si="0"/>
        <v>42</v>
      </c>
      <c r="K9" s="6">
        <f t="shared" si="0"/>
        <v>48</v>
      </c>
      <c r="L9" s="6">
        <f t="shared" si="0"/>
        <v>54</v>
      </c>
      <c r="M9" s="7">
        <f t="shared" si="0"/>
        <v>60</v>
      </c>
    </row>
    <row r="10" spans="2:13" ht="39.75" customHeight="1" thickBot="1">
      <c r="B10" s="191"/>
      <c r="C10" s="8">
        <v>5</v>
      </c>
      <c r="D10" s="9">
        <f t="shared" si="0"/>
        <v>5</v>
      </c>
      <c r="E10" s="9">
        <f t="shared" si="0"/>
        <v>10</v>
      </c>
      <c r="F10" s="10">
        <f t="shared" si="0"/>
        <v>15</v>
      </c>
      <c r="G10" s="9">
        <f t="shared" si="0"/>
        <v>20</v>
      </c>
      <c r="H10" s="4">
        <f t="shared" si="0"/>
        <v>25</v>
      </c>
      <c r="I10" s="4">
        <f t="shared" si="0"/>
        <v>30</v>
      </c>
      <c r="J10" s="4">
        <f t="shared" si="0"/>
        <v>35</v>
      </c>
      <c r="K10" s="4">
        <f t="shared" si="0"/>
        <v>40</v>
      </c>
      <c r="L10" s="6">
        <f t="shared" si="0"/>
        <v>45</v>
      </c>
      <c r="M10" s="7">
        <f t="shared" si="0"/>
        <v>50</v>
      </c>
    </row>
    <row r="11" spans="2:13" ht="39.75" customHeight="1" thickBot="1">
      <c r="B11" s="191"/>
      <c r="C11" s="8">
        <v>4</v>
      </c>
      <c r="D11" s="9">
        <f t="shared" si="0"/>
        <v>4</v>
      </c>
      <c r="E11" s="9">
        <f t="shared" si="0"/>
        <v>8</v>
      </c>
      <c r="F11" s="10">
        <f t="shared" si="0"/>
        <v>12</v>
      </c>
      <c r="G11" s="9">
        <f t="shared" si="0"/>
        <v>16</v>
      </c>
      <c r="H11" s="4">
        <f t="shared" si="0"/>
        <v>20</v>
      </c>
      <c r="I11" s="4">
        <f t="shared" si="0"/>
        <v>24</v>
      </c>
      <c r="J11" s="4">
        <f t="shared" si="0"/>
        <v>28</v>
      </c>
      <c r="K11" s="4">
        <f t="shared" si="0"/>
        <v>32</v>
      </c>
      <c r="L11" s="4">
        <f t="shared" si="0"/>
        <v>36</v>
      </c>
      <c r="M11" s="7">
        <f t="shared" si="0"/>
        <v>40</v>
      </c>
    </row>
    <row r="12" spans="2:13" ht="39.75" customHeight="1" thickBot="1">
      <c r="B12" s="191"/>
      <c r="C12" s="8">
        <v>3</v>
      </c>
      <c r="D12" s="9">
        <f t="shared" si="0"/>
        <v>3</v>
      </c>
      <c r="E12" s="9">
        <f t="shared" si="0"/>
        <v>6</v>
      </c>
      <c r="F12" s="10">
        <f t="shared" si="0"/>
        <v>9</v>
      </c>
      <c r="G12" s="9">
        <f t="shared" si="0"/>
        <v>12</v>
      </c>
      <c r="H12" s="9">
        <f t="shared" si="0"/>
        <v>15</v>
      </c>
      <c r="I12" s="9">
        <f t="shared" si="0"/>
        <v>18</v>
      </c>
      <c r="J12" s="4">
        <f t="shared" si="0"/>
        <v>21</v>
      </c>
      <c r="K12" s="4">
        <f t="shared" si="0"/>
        <v>24</v>
      </c>
      <c r="L12" s="4">
        <f t="shared" si="0"/>
        <v>27</v>
      </c>
      <c r="M12" s="11">
        <f t="shared" si="0"/>
        <v>30</v>
      </c>
    </row>
    <row r="13" spans="2:13" ht="39.75" customHeight="1" thickBot="1">
      <c r="B13" s="191"/>
      <c r="C13" s="8">
        <v>2</v>
      </c>
      <c r="D13" s="9">
        <f t="shared" si="0"/>
        <v>2</v>
      </c>
      <c r="E13" s="9">
        <f t="shared" si="0"/>
        <v>4</v>
      </c>
      <c r="F13" s="10">
        <f t="shared" si="0"/>
        <v>6</v>
      </c>
      <c r="G13" s="9">
        <f t="shared" si="0"/>
        <v>8</v>
      </c>
      <c r="H13" s="9">
        <f t="shared" si="0"/>
        <v>10</v>
      </c>
      <c r="I13" s="9">
        <f t="shared" si="0"/>
        <v>12</v>
      </c>
      <c r="J13" s="9">
        <f t="shared" si="0"/>
        <v>14</v>
      </c>
      <c r="K13" s="9">
        <f t="shared" si="0"/>
        <v>16</v>
      </c>
      <c r="L13" s="4">
        <f t="shared" si="0"/>
        <v>18</v>
      </c>
      <c r="M13" s="11">
        <f t="shared" si="0"/>
        <v>20</v>
      </c>
    </row>
    <row r="14" spans="2:13" ht="39.75" customHeight="1" thickBot="1">
      <c r="B14" s="216"/>
      <c r="C14" s="12">
        <v>1</v>
      </c>
      <c r="D14" s="13">
        <f t="shared" si="0"/>
        <v>1</v>
      </c>
      <c r="E14" s="13">
        <f t="shared" si="0"/>
        <v>2</v>
      </c>
      <c r="F14" s="14">
        <f t="shared" si="0"/>
        <v>3</v>
      </c>
      <c r="G14" s="13">
        <f t="shared" si="0"/>
        <v>4</v>
      </c>
      <c r="H14" s="13">
        <f t="shared" si="0"/>
        <v>5</v>
      </c>
      <c r="I14" s="13">
        <f t="shared" si="0"/>
        <v>6</v>
      </c>
      <c r="J14" s="13">
        <f t="shared" si="0"/>
        <v>7</v>
      </c>
      <c r="K14" s="13">
        <f t="shared" si="0"/>
        <v>8</v>
      </c>
      <c r="L14" s="15">
        <f t="shared" si="0"/>
        <v>9</v>
      </c>
      <c r="M14" s="16">
        <f t="shared" si="0"/>
        <v>10</v>
      </c>
    </row>
  </sheetData>
  <mergeCells count="4">
    <mergeCell ref="B2:M2"/>
    <mergeCell ref="B5:B14"/>
    <mergeCell ref="D3:M3"/>
    <mergeCell ref="B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3</vt:i4>
      </vt:variant>
    </vt:vector>
  </HeadingPairs>
  <TitlesOfParts>
    <vt:vector size="8" baseType="lpstr">
      <vt:lpstr>Birim Risk Yönetim Eylem Planı </vt:lpstr>
      <vt:lpstr>Risk Kayıt Formu</vt:lpstr>
      <vt:lpstr>Risk Oylama Formu (1)</vt:lpstr>
      <vt:lpstr>Risk Oylama Formu (2)</vt:lpstr>
      <vt:lpstr>Matris</vt:lpstr>
      <vt:lpstr>'Birim Risk Yönetim Eylem Planı '!Yazdırma_Başlıkları</vt:lpstr>
      <vt:lpstr>'Risk Kayıt Formu'!Yazdırma_Başlıkları</vt:lpstr>
      <vt:lpstr>'Risk Oylama Formu (1)'!Yazdırma_Başlıkları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Emrah Ogut</cp:lastModifiedBy>
  <cp:lastPrinted>2026-06-11T09:44:05Z</cp:lastPrinted>
  <dcterms:created xsi:type="dcterms:W3CDTF">2015-06-05T18:19:34Z</dcterms:created>
  <dcterms:modified xsi:type="dcterms:W3CDTF">2026-08-17T09:22:38Z</dcterms:modified>
</cp:coreProperties>
</file>