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iç kontrol sosya\"/>
    </mc:Choice>
  </mc:AlternateContent>
  <bookViews>
    <workbookView xWindow="0" yWindow="0" windowWidth="28800" windowHeight="12348"/>
  </bookViews>
  <sheets>
    <sheet name="Birim Risk Yönetim Eylem Planı " sheetId="1" r:id="rId1"/>
    <sheet name="Risk Kayıt Formu" sheetId="2" r:id="rId2"/>
    <sheet name="risk oylama formu3" sheetId="7" r:id="rId3"/>
    <sheet name="Matris" sheetId="4" r:id="rId4"/>
  </sheets>
  <definedNames>
    <definedName name="_xlnm.Print_Titles" localSheetId="0">'Birim Risk Yönetim Eylem Planı '!$1:$7</definedName>
    <definedName name="_xlnm.Print_Titles" localSheetId="1">'Risk Kayıt Formu'!$1:$4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0" i="2" l="1"/>
  <c r="I11" i="2"/>
  <c r="I12" i="2"/>
  <c r="I6" i="2"/>
  <c r="I7" i="2"/>
  <c r="I8" i="2"/>
  <c r="I9" i="2"/>
  <c r="I5" i="2"/>
  <c r="I7" i="7"/>
  <c r="N7" i="7" s="1"/>
  <c r="I9" i="7" l="1"/>
  <c r="M9" i="7"/>
  <c r="I11" i="7"/>
  <c r="N11" i="7" s="1"/>
  <c r="M11" i="7"/>
  <c r="I13" i="7"/>
  <c r="M13" i="7"/>
  <c r="I15" i="7"/>
  <c r="M15" i="7"/>
  <c r="I17" i="7"/>
  <c r="M17" i="7"/>
  <c r="I19" i="7"/>
  <c r="M19" i="7"/>
  <c r="I21" i="7"/>
  <c r="M21" i="7"/>
  <c r="M7" i="7"/>
  <c r="N17" i="7" l="1"/>
  <c r="N9" i="7"/>
  <c r="N21" i="7"/>
  <c r="N19" i="7"/>
  <c r="N15" i="7"/>
  <c r="N13" i="7"/>
  <c r="F9" i="4" l="1"/>
  <c r="G8" i="4"/>
  <c r="F8" i="4"/>
  <c r="E5" i="4"/>
  <c r="D5" i="4"/>
</calcChain>
</file>

<file path=xl/sharedStrings.xml><?xml version="1.0" encoding="utf-8"?>
<sst xmlns="http://schemas.openxmlformats.org/spreadsheetml/2006/main" count="342" uniqueCount="187">
  <si>
    <t>RİSK MATRİSİ</t>
  </si>
  <si>
    <t>OLASILIK</t>
  </si>
  <si>
    <t>ETKİ</t>
  </si>
  <si>
    <t>Referans No</t>
  </si>
  <si>
    <t>Amaç ve Hedefler</t>
  </si>
  <si>
    <t>Tespit Edilen Risk</t>
  </si>
  <si>
    <t>Risk Puanı</t>
  </si>
  <si>
    <t>(A+B+C)/3</t>
  </si>
  <si>
    <t>ETKİ * OLASILIK</t>
  </si>
  <si>
    <t>Sebep</t>
  </si>
  <si>
    <t>AÇIKLAMALAR</t>
  </si>
  <si>
    <t>Etki
(A)</t>
  </si>
  <si>
    <t>Etki
(B)</t>
  </si>
  <si>
    <t xml:space="preserve">Etki
(C) </t>
  </si>
  <si>
    <t>Olasılık
(A)</t>
  </si>
  <si>
    <t>Olasılık
(B)</t>
  </si>
  <si>
    <t>Olasılık
(C)</t>
  </si>
  <si>
    <t>Etki</t>
  </si>
  <si>
    <t>Olasılık</t>
  </si>
  <si>
    <t>Katılımcılar</t>
  </si>
  <si>
    <t>Birim</t>
  </si>
  <si>
    <t>Sıra No</t>
  </si>
  <si>
    <t>Riske Verilen Cevaplar: Mevcut Kontroller</t>
  </si>
  <si>
    <t>Risk Puanı ( R )</t>
  </si>
  <si>
    <t>Değişim
(Riskin Yönü)</t>
  </si>
  <si>
    <t>Riske Verilecek Cevaplar: 
Yeni / Ek / Kaldırılan Kontroller</t>
  </si>
  <si>
    <t>Başlangıç Tarihi</t>
  </si>
  <si>
    <t>Riskin Sahibi</t>
  </si>
  <si>
    <t>Açıklamalar</t>
  </si>
  <si>
    <t>Düşük Düzey Risk</t>
  </si>
  <si>
    <t>Orta Düzey Risk</t>
  </si>
  <si>
    <t>Yüksek Düzey Risk</t>
  </si>
  <si>
    <t>Kilit Risk
(Birim/Alt Birim Hedefi)</t>
  </si>
  <si>
    <t xml:space="preserve">Birim/Alt Birim </t>
  </si>
  <si>
    <t>Tarih</t>
  </si>
  <si>
    <t>Stratejik Amaç/Hedef</t>
  </si>
  <si>
    <t>Kontrol Faaliyetleri</t>
  </si>
  <si>
    <t>Kontrol Faaliyet Sonuçları</t>
  </si>
  <si>
    <t>Kontrol Faaliyetleri Sonucu Kalıntı Risk Puanı</t>
  </si>
  <si>
    <t>İzlemeden Sorumlu Birim Risk ve Alt Birim Risk Koordinatörleri</t>
  </si>
  <si>
    <t>Eylem Planı Başlama 
ve 
Bitiş Tarihi</t>
  </si>
  <si>
    <t>Riske Cevap 
Verme Yöntemi</t>
  </si>
  <si>
    <t xml:space="preserve">                …/…/20…. tarihinde, aşağıda isimleri belirtilen katılımcıların iştirakiyle birim risk değerlendirme toplantısı gerçekleştirilmiştir. Toplantıda, birimin faaliyet ve hedeflerini etkileyebilecek riskler değerlendirilmiş; söz konusu risklerin etki ve gerçekleşme olasılıklarına ilişkin görüş alışverişinde bulunulmuştur. Katılımcılar tarafından yapılan değerlendirmeler doğrultusunda risklerin etki ve olasılık düzeyleri puanlandırılmış, elde edilen sonuçlar esas alınarak Risk Oylama Formu oluşturulmuş ve kayıt altına alınmıştır.</t>
  </si>
  <si>
    <t>KATILIMCI</t>
  </si>
  <si>
    <t>Adı-SOYADI</t>
  </si>
  <si>
    <t>Unvanı</t>
  </si>
  <si>
    <t>İmza</t>
  </si>
  <si>
    <t xml:space="preserve">
</t>
  </si>
  <si>
    <t>RİSK</t>
  </si>
  <si>
    <t>Doküman No:</t>
  </si>
  <si>
    <t>İlk Yayın Tarihi:</t>
  </si>
  <si>
    <t>Revizyon Tarihi:</t>
  </si>
  <si>
    <t>Revizyon No:</t>
  </si>
  <si>
    <t>Sayfa No:</t>
  </si>
  <si>
    <t>PL-005</t>
  </si>
  <si>
    <t>1/1</t>
  </si>
  <si>
    <t>HAZIRLAYAN</t>
  </si>
  <si>
    <t>KONTROL EDEN</t>
  </si>
  <si>
    <t>ONAYLAYAN</t>
  </si>
  <si>
    <t>Eylem Planının bitiş tarihini takip
eden Şubat ayı sonuna kadar kontrol
faaliyetleri sonucu oluşan kalıntı risk
puanı hesaplanıp yazılacaktır.</t>
  </si>
  <si>
    <t>01.07.2026-31.12.2026</t>
  </si>
  <si>
    <t>1- Ders listelerinin zamanında hazırlanamaması
2- Öğretim elemanı atamalarında eksiklik veya çakışma olması
3- Sisteme hatalı veri girilmesi                                                                                                                                                      4- Yeterli kapasite ve sayıda derslik bulunamaması                                                                                                                   5- Ders çakışması</t>
  </si>
  <si>
    <t>1-	Veri giriş hataları – Öğrenci veya ders bilgilerinin yanlış veya eksik girilmesi.
2-	Yetersiz iletişim – Akademik birimlerle koordinasyon eksikliği, güncel ders ve öğretim elemanı bilgilerine ulaşamama.
3-	Sistem arızaları – Yazılım veya platform kaynaklı teknik sorunlar.
4-	Zamanlama sorunları – Ders listelerinin hazırlanması için yeterli sürenin olmaması.
5-	Kurallara uyumsuzluk – Müfredat veya yönetmelik değişikliklerinin gözden kaçması.</t>
  </si>
  <si>
    <t>1- Derslerin geç açılması veya iptal edilmesi
2- Öğrencilerin ders kayıtlarında aksaklık yaşanması
3- Eğitim-öğretim takviminin gecikmesi
4- Kurumsal memnuniyetin azalması</t>
  </si>
  <si>
    <t>Tespit Edilen
 Risk</t>
  </si>
  <si>
    <t>Staj süreçlerinin doğru izlenememesi veya eksik belgeler nedeniyle öğrencilerin mağdur olması. SGK para cezası uygulaması.</t>
  </si>
  <si>
    <t>Akademik danışmanlık sürecinin etkin yürütülmemesi sonucu öğrencilerin yanlış ders seçimi yapması, mezuniyet koşullarını karşılayamaması veya rehberlik eksikliği yaşaması.</t>
  </si>
  <si>
    <t>1- Stajların geçersiz sayılması veya gecikmesi
2- Öğrencilerin mezuniyetinin uzaması
3- Kurumun öğrenci memnuniyetinde düşüş
4- Akademik ve idari süreçlerde güven kaybı                                                                       5- SGK’ya zamanında yapılmayan stajyer sigorta bildirimleri nedeniyle idari para cezası uygulanması ve kurumun maddi kayba uğraması.</t>
  </si>
  <si>
    <t>1- Danışman–öğrenci iletişiminin yetersiz olması
2- Akademik danışmanların iş yükünün fazla olması
3- Yönetmelik ve ders planı değişikliklerinin zamanında iletilmemesi
4- Öğrencilerin danışman görüşmelerine yeterince katılmaması
5- Danışmanlık sürecinin düzenli raporlanmaması</t>
  </si>
  <si>
    <t>1- Öğrencilerin mezuniyetinin gecikmesi
2- Öğrenci memnuniyetinin azalması
3- Akademik süreçlerde hata oranının artması
4- Kurumsal eğitim kalitesi algısının düşmesi</t>
  </si>
  <si>
    <t>Eğitim-öğretim süreçlerinin standartlara uygun yürütülmemesi.</t>
  </si>
  <si>
    <t>Ödemelerin hatalı veya geç yapılması, mevzuata aykırılık, eksik sosyal hak ödemesi veya cezai sorumluluk oluşması.</t>
  </si>
  <si>
    <t>1- Ders içeriklerinin güncel olmaması
2- Öğretim yöntemlerinin yetersiz kalması
3- Öğretim elemanı-öğrenci iletişiminin zayıf olması
4- Ölçme-değerlendirme yöntemlerinin objektif olmaması
5- Eğitim kaynaklarının yetersizliği</t>
  </si>
  <si>
    <t>1- Eğitim kalitesinin düşmesi
2- Öğrenci memnuniyetsizliği ve başarısızlık oranının artması
3- Mezun yeterliliklerinin yetersiz kalması
4- Akreditasyon ve dış denetimlerde olumsuz sonuçlar alınması</t>
  </si>
  <si>
    <t>1- Personel bilgilerinin güncel olmaması veya eksik olması
2- Bordro hesaplamalarında hata yapılması
3- Ödeme süreçlerinin manuel ve kontrolsüz yürütülmesi
4- SGK ve vergi mevzuatının takip edilememesi
5- Ödeme takvimine uyulmaması</t>
  </si>
  <si>
    <t>1- Personel memnuniyetsizliği ve motivasyon kaybı
2- SGK veya vergi cezaları
3- Kurumun mali itibarının zedelenmesi
4- Ödemelerin gecikmesi nedeniyle hukuki sorumluluk</t>
  </si>
  <si>
    <t>Taşınır malzemenin hatalı kaydı, yanlış kullanım veya mevzuata aykırı devri sonucu kayıp, usulsüzlük veya denetim olumsuzluğu oluşması.</t>
  </si>
  <si>
    <t>Atama, derece veya özlük işlemlerinin geç ya da hatalı yapılması, mevzuata aykırı uygulamalar veya belgelerde eksiklik nedeniyle personel hak kaybı, idari ceza veya yasal sorumluluk doğması.</t>
  </si>
  <si>
    <t>1- Taşınır kayıtlarının eksik veya hatalı tutulması
2- Kullanım taleplerinin doğru işlenmemesi
3- Demirbaşların yanlış yerde veya izinsiz kullanımı
4- Sayım ve denetim süreçlerinin düzensiz yürütülmesi
5- Mevzuat ve iç yönetmeliklerin takip edilmemesi</t>
  </si>
  <si>
    <t>1- Malzeme kaybı veya ziyanı
2- Denetimlerde cezai sorumluluk
3- Fakülte bütçesinin olumsuz etkilenmesi
4- Kurumsal itibarda düşüş</t>
  </si>
  <si>
    <t>1- Güncel mevzuat ve yönetmeliklerin zamanında takip edilmemesi
2- Belgelerin eksik veya yanlış hazırlanması
3- Bilgi güncelleme ve belge arşivleme hataları
4- Onay ve imza süreçlerinin gecikmesi
5- İdari ve akademik birimler arası iletişim kopukluğu</t>
  </si>
  <si>
    <t>1- Personel özlük hak kaybı veya maaş farkı oluşması
2- İdari ve hukuki yaptırımlar (ör. Sayıştay/SGK cezası)
3- Personel memnuniyetinde azalma
4- Üniversite itibarının zedelenmesi</t>
  </si>
  <si>
    <t>MÜH4</t>
  </si>
  <si>
    <t>MÜH6</t>
  </si>
  <si>
    <t>MÜH8</t>
  </si>
  <si>
    <t>BTÜ Stratejik Plan
 Amaç: 5
Kurumsal Kapsaite Geliştirilmesi</t>
  </si>
  <si>
    <t>BTÜ Stratejik Plan
 Amaç: 3-5
Eğitim ve Öğretim Süreci ile Kurumsal Kapsaitenin Geliştirilmesi</t>
  </si>
  <si>
    <t>Planlama,Uygulama ve Kontrol Süreci</t>
  </si>
  <si>
    <t xml:space="preserve">1- Staj takvimine uygun takip yapılmaması
2- Öğrenciler tarafından eksik veya hatalı belge teslim edilmesi
3- İş yeri ile üniversite arasındaki iletişim kopukluğu
4- Danışman öğretim elemanlarının aşırı iş yükü nedeniyle izleme eksikliği
5- Staj değerlendirme kriterlerinin standart olmaması 
6- Sigortalı giriş/çıkış işlemlerinin zamanında yapılmaması </t>
  </si>
  <si>
    <t>Dekan / Bölüm Başkanları / Program Koordinatörleri / Öğretim Elemanları / Kalite Komisyonu</t>
  </si>
  <si>
    <t>Kilit Risk (Birim/Alt Birim Hedefi)</t>
  </si>
  <si>
    <t>Risk</t>
  </si>
  <si>
    <t xml:space="preserve"> AMAÇ 5.   
Kurumsal Kapasitenin Geliştirilmesi</t>
  </si>
  <si>
    <t>Ders içeriklerin zamanında güncellenmemesi ve/veya yeni önerilen ders tekliflerinin akademik takvime göre reddedilmesi bağlı oluşan risklerin analizlerinin yeterince yapılamaması.</t>
  </si>
  <si>
    <t>(Birim/Alt Birim Hedefi)</t>
  </si>
  <si>
    <t xml:space="preserve"> Veri giriş hataları
 Öğrenci veya ders bilgilerinin yanlış veya eksik girilmesi.
Yetersiz iletişim
Akademik birimlerle koordinasyon eksikliği, </t>
  </si>
  <si>
    <t>Staj takvimine uygun takip yapılmaması
Öğrenciler tarafından eksik veya hatalı belge teslim edilmesi
 İş yeri ile üniversite arasındaki iletişim kopukluğu</t>
  </si>
  <si>
    <t>A KİŞİSİ (Öğrenci İşleri)
B KİŞİSİ (Kurul Üyeleri)
C KİŞİSİ (Bölüm Başkanlıkları)</t>
  </si>
  <si>
    <t>A KİŞİSİ (Öğrenci İşleri)
B KİŞİSİ (Danışmanlar)
C KİŞİSİ (Bölüm Başkanları)</t>
  </si>
  <si>
    <t xml:space="preserve">Danışman–öğrenci iletişiminin yetersiz olması
Yönetmelik ve ders planı değişikliklerinin zamanında iletilmemesi
</t>
  </si>
  <si>
    <t>A KİŞİSİ (Danışmanlar)
B KİŞİSİ (öğrenciler)
C KİŞİSİ (Öğrenci İşleri)</t>
  </si>
  <si>
    <t>Eğitim-öğretim faaliyetlerinin belirlenen standartlara uygun olarak planlanmaması ve uygulanmaması.
Eğitim ve öğretim süreçlerinde ilgili standartlara uyumun sağlanamaması.
Eğitim-öğretim süreçlerinin kalite standartlarına uygun biçimde yürütülmemesi.
Eğitim ve öğretim hizmetlerinin yürürlükteki standart ve mevzuata uygun şekilde sunulmaması.</t>
  </si>
  <si>
    <t xml:space="preserve">Personel bilgilerinin güncel olmaması veya eksik olması
 Mali, SGK ve vergi mevzuatı değişikliklerinin takip edilememesi
</t>
  </si>
  <si>
    <t>Taşınır kayıtlarının eksik veya hatalı tutulması
 Kullanım taleplerinin doğru işlenmemesi
Demirbaşların yanlış yerde veya izinsiz kullanımı
Sayım ve denetim süreçlerinin düzensiz yürütülmesi
Mevzuat ve iç yönetmeliklerin takip edilmemesi</t>
  </si>
  <si>
    <t xml:space="preserve"> Güncel mevzuat ve yönetmeliklerin karşılanamaması
Bilgi güncelleme ve belge arşivleme hataları
Onay ve imza süreçlerinin gecikmesi
İdari ve akademik birimler arası iletişim kopukluğu</t>
  </si>
  <si>
    <t xml:space="preserve"> Planlama ve koordinasyon eksikliği    
Akademik birimler arası iletişim zayıflığı
Süreç takviminin doğru belirlenmemesi                                                    </t>
  </si>
  <si>
    <t xml:space="preserve"> Ders listelerinin zamanında hazırlanamaması
Öğretim elemanı atamalarında eksiklik veya çakışma olması
Sisteme hatalı veri girilmesi                              Yeterli kapasite ve sayıda derslik bulunamaması                     Ders çakışması</t>
  </si>
  <si>
    <t xml:space="preserve"> Ders listelerinin zamanında hazırlanamaması
Öğretim elemanı atamalarında eksiklik veya çakışma olması
Sisteme hatalı veri girilmesi                 Yeterli kapasite ve sayıda derslik bulunamaması                                       Ders çakışması</t>
  </si>
  <si>
    <t>6</t>
  </si>
  <si>
    <t>Yeni</t>
  </si>
  <si>
    <t>Mevcut kontroller yeterli görülmektedir. Eksik kaldığı tespit edildiğinde ek kontroller eklenerek güncellenecektir.</t>
  </si>
  <si>
    <t>Şuanki durumda mevcut kontroller uygulanmaktadır.</t>
  </si>
  <si>
    <r>
      <rPr>
        <b/>
        <sz val="12"/>
        <rFont val="Times New Roman"/>
        <family val="1"/>
        <charset val="162"/>
      </rPr>
      <t xml:space="preserve">Sıra No: </t>
    </r>
    <r>
      <rPr>
        <sz val="12"/>
        <rFont val="Times New Roman"/>
        <family val="1"/>
        <charset val="162"/>
      </rPr>
      <t>Risk kaydındaki sıralamayı gösterir.</t>
    </r>
  </si>
  <si>
    <r>
      <rPr>
        <b/>
        <sz val="12"/>
        <rFont val="Times New Roman"/>
        <family val="1"/>
        <charset val="162"/>
      </rPr>
      <t xml:space="preserve">Referans No: </t>
    </r>
    <r>
      <rPr>
        <sz val="12"/>
        <rFont val="Times New Roman"/>
        <family val="1"/>
        <charset val="162"/>
      </rPr>
      <t>Riskin referans numarasını gösterir. Referans numarası risk sahibinin bağlı olduğu birimi de gösterecek şekilde yapılan bir kodlamadır. Risk devam ettiği sürece bu kod değiştirilmez. Aynı kod bir başka riske verilmez.</t>
    </r>
  </si>
  <si>
    <r>
      <rPr>
        <b/>
        <sz val="12"/>
        <rFont val="Times New Roman"/>
        <family val="1"/>
        <charset val="162"/>
      </rPr>
      <t xml:space="preserve">Amaç ve Hedefler: </t>
    </r>
    <r>
      <rPr>
        <sz val="12"/>
        <rFont val="Times New Roman"/>
        <family val="1"/>
        <charset val="162"/>
      </rPr>
      <t>Riskin ilişkili olduğu stratejik hedefin, stratejik plandaki kodunun yazıldığı sütundur.</t>
    </r>
  </si>
  <si>
    <r>
      <rPr>
        <b/>
        <sz val="12"/>
        <color theme="1"/>
        <rFont val="Times New Roman"/>
        <family val="1"/>
        <charset val="162"/>
      </rPr>
      <t>Kilit Risk (</t>
    </r>
    <r>
      <rPr>
        <b/>
        <sz val="12"/>
        <rFont val="Times New Roman"/>
        <family val="1"/>
        <charset val="162"/>
      </rPr>
      <t xml:space="preserve">Birim / Alt birim hedefi): </t>
    </r>
    <r>
      <rPr>
        <sz val="12"/>
        <rFont val="Times New Roman"/>
        <family val="1"/>
        <charset val="162"/>
      </rPr>
      <t>Risk kaydı birim / alt birim düzeyinde dolduruluyorsa, idarenin stratejik hedefleriyle doğrudan veya dolaylı bağlantılı ve riskten etkilenecek olan hedef bu sütuna yazılır. Risk kaydı idare düzeyinde dolduruluyor ise bu sütun boş bırakılır.</t>
    </r>
  </si>
  <si>
    <r>
      <rPr>
        <b/>
        <sz val="12"/>
        <rFont val="Times New Roman"/>
        <family val="1"/>
        <charset val="162"/>
      </rPr>
      <t xml:space="preserve">Tespit Edilen Risk: </t>
    </r>
    <r>
      <rPr>
        <u/>
        <sz val="12"/>
        <rFont val="Times New Roman"/>
        <family val="1"/>
        <charset val="162"/>
      </rPr>
      <t>Risk:</t>
    </r>
    <r>
      <rPr>
        <sz val="12"/>
        <rFont val="Times New Roman"/>
        <family val="1"/>
        <charset val="162"/>
      </rPr>
      <t xml:space="preserve"> Tespit edilen riskler yazılır, </t>
    </r>
    <r>
      <rPr>
        <u/>
        <sz val="12"/>
        <rFont val="Times New Roman"/>
        <family val="1"/>
        <charset val="162"/>
      </rPr>
      <t>Sebep: </t>
    </r>
    <r>
      <rPr>
        <sz val="12"/>
        <rFont val="Times New Roman"/>
        <family val="1"/>
        <charset val="162"/>
      </rPr>
      <t>Bu riskin ortaya çıkmasının nedenleri belirtilir.</t>
    </r>
  </si>
  <si>
    <r>
      <rPr>
        <b/>
        <sz val="12"/>
        <rFont val="Times New Roman"/>
        <family val="1"/>
        <charset val="162"/>
      </rPr>
      <t xml:space="preserve">Riske verilen cevaplar: Mevcut Kontroller: </t>
    </r>
    <r>
      <rPr>
        <sz val="12"/>
        <rFont val="Times New Roman"/>
        <family val="1"/>
        <charset val="162"/>
      </rPr>
      <t>Mevcut kontroller bu sütuna yazılır.</t>
    </r>
  </si>
  <si>
    <r>
      <rPr>
        <b/>
        <sz val="12"/>
        <rFont val="Times New Roman"/>
        <family val="1"/>
        <charset val="162"/>
      </rPr>
      <t xml:space="preserve">Etki: </t>
    </r>
    <r>
      <rPr>
        <sz val="12"/>
        <rFont val="Times New Roman"/>
        <family val="1"/>
        <charset val="162"/>
      </rPr>
      <t>Oylama Formu kullanılarak (Bkz. Ek 2) tespit edilen etki değeridir (1-10 arasında). Bu tespit yapılırken riskle ilgili uygulamada olan kontrol faaliyetleri, alınmış önlemler ve düzenlemelerin listelenmesi faydalıdır. Var olan önlemlere rağmen riskin gerçekleşirse etkisinin ne olacağı tespit edilir.</t>
    </r>
  </si>
  <si>
    <r>
      <rPr>
        <b/>
        <sz val="12"/>
        <rFont val="Times New Roman"/>
        <family val="1"/>
        <charset val="162"/>
      </rPr>
      <t xml:space="preserve">Olasılık: </t>
    </r>
    <r>
      <rPr>
        <sz val="12"/>
        <rFont val="Times New Roman"/>
        <family val="1"/>
        <charset val="162"/>
      </rPr>
      <t>Oylama Formu kullanılarak (Bkz. Ek 2) tespit edilen olasılık değeridir (1-10 arasında). Bu tespit yapılırken riskle ilgili uygulamada olan kontrol faaliyetleri, alınmış önlemler ve düzenlemelerin listelenmesi faydalıdır. Var olan önlemlere rağmen riskin gerçekleşme olasılığının ne olduğu tespit edilir.</t>
    </r>
  </si>
  <si>
    <r>
      <rPr>
        <b/>
        <sz val="12"/>
        <rFont val="Times New Roman"/>
        <family val="1"/>
        <charset val="162"/>
      </rPr>
      <t>Risk Puanı (R=ExO)</t>
    </r>
    <r>
      <rPr>
        <sz val="12"/>
        <rFont val="Times New Roman"/>
        <family val="1"/>
        <charset val="162"/>
      </rPr>
      <t>: Oylama Formunda(Bkz. Ek 2) yapılan değerlendirmede tespit edilen etki ve olasılık değerlerinin çarpılması sonucu bulunan, risk puanları önceden belirlenen yüksek, orta ve düşük düzey puan aralıklarına göre yazılır.</t>
    </r>
  </si>
  <si>
    <r>
      <rPr>
        <b/>
        <sz val="12"/>
        <rFont val="Times New Roman"/>
        <family val="1"/>
        <charset val="162"/>
      </rPr>
      <t xml:space="preserve">Değişim (Riskin yönü): </t>
    </r>
    <r>
      <rPr>
        <sz val="12"/>
        <rFont val="Times New Roman"/>
        <family val="1"/>
        <charset val="162"/>
      </rPr>
      <t>Bir önceki risk kaydı dikkate alınarak riskin durumundaki değişimin gösterildiği sütundur. (Yukarı/aşağı/sabit) şeklinde yazı ile belirtilebileceği gibi idarenin tercihine göre yön işaretleriyle de gösterilebilir. Daha önce risk kaydı yoksa "Yeni" olduğu belirtilir.</t>
    </r>
  </si>
  <si>
    <r>
      <rPr>
        <b/>
        <sz val="12"/>
        <rFont val="Times New Roman"/>
        <family val="1"/>
        <charset val="162"/>
      </rPr>
      <t xml:space="preserve">Riske Verilen Cevaplar Yeni/ Ek/Kaldırılan Kontroller: </t>
    </r>
    <r>
      <rPr>
        <sz val="12"/>
        <rFont val="Times New Roman"/>
        <family val="1"/>
        <charset val="162"/>
      </rPr>
      <t>Öncelikle mevcut kontrollerin gerekli/yeterli olup olmadığı değerlendirilir. Yeterli olduğu değerlendiriliyor ise yeni bir kontrol öngörülmez. Yeterli değil ise yeni veya ek kontroller yazılır.  Mevcut kontrollerden kaldırılması uygun bulunanlar da bu bölümde gösterilir.</t>
    </r>
  </si>
  <si>
    <r>
      <rPr>
        <b/>
        <sz val="12"/>
        <rFont val="Times New Roman"/>
        <family val="1"/>
        <charset val="162"/>
      </rPr>
      <t xml:space="preserve">Başlangıç Tarihi: </t>
    </r>
    <r>
      <rPr>
        <sz val="12"/>
        <rFont val="Times New Roman"/>
        <family val="1"/>
        <charset val="162"/>
      </rPr>
      <t>Öngörülen yeni veya ek kontrollerin uygulamaya konulacağı, kaldırılması öngörülen kontrollerin ise uygulamadan kaldırılacağı kesin tarihtir.</t>
    </r>
  </si>
  <si>
    <r>
      <rPr>
        <b/>
        <sz val="12"/>
        <rFont val="Times New Roman"/>
        <family val="1"/>
        <charset val="162"/>
      </rPr>
      <t>Riskin Sahibi</t>
    </r>
    <r>
      <rPr>
        <sz val="12"/>
        <rFont val="Times New Roman"/>
        <family val="1"/>
        <charset val="162"/>
      </rPr>
      <t>: Riskin yönetilmesinden ve izlenmesinden sorumlu olan kişidir. Riskle ilgili bilgiyi toplayan, izlemeyi gerçekleştiren, riske verilen cevapları yöneten ve riskin yönetildiğine ilişkin kanıtların tutulmasını sağlayan kişi riskin sahibidir. Riskin sahibinde riske verilecek cevapları gerçekleştirmek üzere gerekli kaynak ve yetki bulunmalıdır. Riskin sahibi aynı zamanda, Risk kayıtlarının güncellenmesi ve riskle ilgili olarak bir üst makama raporlama yapan kişidir.</t>
    </r>
  </si>
  <si>
    <r>
      <rPr>
        <b/>
        <sz val="12"/>
        <rFont val="Times New Roman"/>
        <family val="1"/>
        <charset val="162"/>
      </rPr>
      <t xml:space="preserve">Açıklamalar: </t>
    </r>
    <r>
      <rPr>
        <sz val="12"/>
        <rFont val="Times New Roman"/>
        <family val="1"/>
        <charset val="162"/>
      </rPr>
      <t>Riskin mevcut durumu, değişim yönü, ne zaman gözden geçirileceği ve hangi aralıklarla kime raporlanacağı ve belirtilmesine ihtiyaç duyulan diğer hususlar bu sütunda belirtilir.</t>
    </r>
  </si>
  <si>
    <r>
      <rPr>
        <b/>
        <sz val="12"/>
        <color theme="1"/>
        <rFont val="Times New Roman"/>
        <family val="1"/>
        <charset val="162"/>
      </rPr>
      <t>NOT:</t>
    </r>
    <r>
      <rPr>
        <sz val="12"/>
        <color theme="1"/>
        <rFont val="Times New Roman"/>
        <family val="1"/>
        <charset val="162"/>
      </rPr>
      <t xml:space="preserve">  Yıl  içerisinde  yeni  bir  risk  tespit  edilmesi  durumunda  riski  tespit  eden  personel  bir  üst  yöneticiye  bu  riski  iletir.  Yönetici  bunun  yönetilmesi gereken bir risk olduğuna karar verirse, bu risk, Risk Kayıt Formuna işlenerek ilgili yönetici tarafından onaylanır.</t>
    </r>
  </si>
  <si>
    <t>1- Planlama ve koordinasyon eksikliği
2- Paydaşlardan yeterli geri bildirim alınamaması
3- Akademik birimler arası iletişim zayıflığı
4- Güncel mevzuatın yeterince takip edilmemesi
5- Veri girişinde kontrol mekanizmasının olmaması
6- Görev ve sorumlulukların net tanımlanmaması
7- Süreç takviminin doğru belirlenmemesi                              8- İnsan kaynağı veya uzman eksikliği
9- Belgelerin zamanında hazırlanıp iletilmemesi</t>
  </si>
  <si>
    <t>Bölüm Başkanları
Kurul Üyeleri
Öğrenci İşleri</t>
  </si>
  <si>
    <t>Bölüm Başkanları
Danışmanlar
Öğrenci İşleri</t>
  </si>
  <si>
    <t>Danışmanlar
Öğrenci İşleri
Öğrenciler</t>
  </si>
  <si>
    <t>1- Yeni bölüm açma süreci uzayabilir.
2- Teklifler reddedilebilir veya iade edilebilir.
3- Eğitim-öğretim planları gecikebilir.
4- Mevzuata aykırı işlemler yapılabilir.
5- Verilerde tutarsızlık oluşabilir.   6- Akademik birimler arası uyum bozulabilir.
7- Öğrenci ve paydaş memnuniyeti azalabilir.
8- Kurumsal itibar zedelenebilir.
9- Akreditasyon süreçleri olumsuz etkilenebilir.</t>
  </si>
  <si>
    <t>1- Stajların geçersiz sayılması veya gecikmesi
2- Öğrencilerin mezuniyetinin uzaması
3- Kurumun öğrenci memnuniyetinde düşüş
4- Akademik ve idari süreçlerde güven kaybı
5- SGK’ya zamanında yapılmayan stajyer sigorta bildirimleri nedeniyle idari para cezası uygulanması ve kurumun maddi kayba uğraması.</t>
  </si>
  <si>
    <t>1- Planlama ve koordinasyon eksikliği   2- Paydaşlardan yeterli geri bildirim alınamaması
3- Akademik birimler arası iletişim zayıflığı
4- Güncel mevzuatın yeterince takip edilmemesi
5- Veri girişinde kontrol mekanizmasının olmaması                        6- Görev ve sorumlulukların net tanımlanmaması
7- Süreç takviminin doğru belirlenmemesi     8- İnsan kaynağı veya uzman eksikliği              9- Belgelerin zamanında hazırlanıp iletilmemesi</t>
  </si>
  <si>
    <r>
      <rPr>
        <sz val="12"/>
        <color rgb="FFFF0000"/>
        <rFont val="Times New Roman"/>
        <family val="1"/>
        <charset val="162"/>
      </rPr>
      <t>Olasılık:</t>
    </r>
    <r>
      <rPr>
        <sz val="12"/>
        <color theme="1"/>
        <rFont val="Times New Roman"/>
        <family val="1"/>
        <charset val="162"/>
      </rPr>
      <t xml:space="preserve"> Bir olayın belirli bir zaman diliminde gerçekleşmesi durumunu ifade eder.</t>
    </r>
  </si>
  <si>
    <r>
      <rPr>
        <sz val="12"/>
        <color rgb="FFFF0000"/>
        <rFont val="Times New Roman"/>
        <family val="1"/>
        <charset val="162"/>
      </rPr>
      <t>Etki:</t>
    </r>
    <r>
      <rPr>
        <sz val="12"/>
        <color theme="1"/>
        <rFont val="Times New Roman"/>
        <family val="1"/>
        <charset val="162"/>
      </rPr>
      <t xml:space="preserve"> Bir olayın meydana gelmesi halinde, idarenin hedef ve faaliyetleri üzerinde yaratacağı sonucu ifade eder.</t>
    </r>
  </si>
  <si>
    <r>
      <rPr>
        <sz val="12"/>
        <color rgb="FFFF0000"/>
        <rFont val="Times New Roman"/>
        <family val="1"/>
        <charset val="162"/>
      </rPr>
      <t>Olasılık için</t>
    </r>
    <r>
      <rPr>
        <sz val="12"/>
        <color theme="1"/>
        <rFont val="Times New Roman"/>
        <family val="1"/>
        <charset val="162"/>
      </rPr>
      <t xml:space="preserve"> 1 rakamı, bir riskin gerçekleşme olasılığının hemen hemen olmadığı; 10 rakamı riskin gerçekleşmesinin neredeyse kesin olduğu anlamına gelir. </t>
    </r>
  </si>
  <si>
    <r>
      <rPr>
        <sz val="12"/>
        <color rgb="FFFF0000"/>
        <rFont val="Times New Roman"/>
        <family val="1"/>
        <charset val="162"/>
      </rPr>
      <t>Etki açısından ise</t>
    </r>
    <r>
      <rPr>
        <sz val="12"/>
        <color theme="1"/>
        <rFont val="Times New Roman"/>
        <family val="1"/>
        <charset val="162"/>
      </rPr>
      <t xml:space="preserve"> 1 rakamı riskin gerçekleşmesinin doğuracağı sonucun çok az önemi olduğu; 10 rakamı bu sonucun çok önemli olduğu anlamına gelir. Risklerin olasılık ve etki açısından 1 ila 10 arasında hangi değeri aldığı belirlenir.</t>
    </r>
  </si>
  <si>
    <r>
      <rPr>
        <b/>
        <sz val="12"/>
        <rFont val="Times New Roman"/>
        <family val="1"/>
        <charset val="162"/>
      </rPr>
      <t>Sıra No</t>
    </r>
    <r>
      <rPr>
        <sz val="12"/>
        <rFont val="Times New Roman"/>
        <family val="1"/>
        <charset val="162"/>
      </rPr>
      <t>: Risk kaydındaki sıralamayı gösterir.</t>
    </r>
  </si>
  <si>
    <r>
      <rPr>
        <b/>
        <sz val="12"/>
        <rFont val="Times New Roman"/>
        <family val="1"/>
        <charset val="162"/>
      </rPr>
      <t xml:space="preserve">Referans No: </t>
    </r>
    <r>
      <rPr>
        <sz val="12"/>
        <rFont val="Times New Roman"/>
        <family val="1"/>
        <charset val="162"/>
      </rPr>
      <t>Riskin referans numarasını gösterir. Referans Numarası risk sahibinin bağlı olduğu birimi de gösterecek şekilde yapılan bir kodlamadır. Risk devam ettiği sürece bu kod değiştirilmez. Aynı kod bir başka riske verilmez.</t>
    </r>
  </si>
  <si>
    <r>
      <rPr>
        <b/>
        <sz val="12"/>
        <rFont val="Times New Roman"/>
        <family val="1"/>
        <charset val="162"/>
      </rPr>
      <t xml:space="preserve">Kilit Risk (Birim / Alt Birim Hedefi): </t>
    </r>
    <r>
      <rPr>
        <sz val="12"/>
        <rFont val="Times New Roman"/>
        <family val="1"/>
        <charset val="162"/>
      </rPr>
      <t>Risk kaydı Birim / Alt Birim düzeyinde dolduruluyorsa, idarenin stratejik hedefleriyle doğrudan veya dolaylı bağlantılı ve riskten etkilenecek olan hedef bu sütuna yazılır. Risk kaydı İdare düzeyinde dolduruluyor ise bu sütun boş bırakılabilir.</t>
    </r>
  </si>
  <si>
    <r>
      <rPr>
        <b/>
        <sz val="12"/>
        <rFont val="Times New Roman"/>
        <family val="1"/>
        <charset val="162"/>
      </rPr>
      <t>Tespit Edilen Risk</t>
    </r>
    <r>
      <rPr>
        <sz val="12"/>
        <rFont val="Times New Roman"/>
        <family val="1"/>
        <charset val="162"/>
      </rPr>
      <t xml:space="preserve">: </t>
    </r>
    <r>
      <rPr>
        <u/>
        <sz val="12"/>
        <rFont val="Times New Roman"/>
        <family val="1"/>
        <charset val="162"/>
      </rPr>
      <t>Risk</t>
    </r>
    <r>
      <rPr>
        <sz val="12"/>
        <rFont val="Times New Roman"/>
        <family val="1"/>
        <charset val="162"/>
      </rPr>
      <t xml:space="preserve">: Tespit edilen riskler yazılır, </t>
    </r>
    <r>
      <rPr>
        <u/>
        <sz val="12"/>
        <rFont val="Times New Roman"/>
        <family val="1"/>
        <charset val="162"/>
      </rPr>
      <t>Sebep</t>
    </r>
    <r>
      <rPr>
        <sz val="12"/>
        <rFont val="Times New Roman"/>
        <family val="1"/>
        <charset val="162"/>
      </rPr>
      <t>: Bu riskin ortaya çıkmasına neden olan sebepler belirtilir.</t>
    </r>
  </si>
  <si>
    <r>
      <rPr>
        <b/>
        <sz val="12"/>
        <rFont val="Times New Roman"/>
        <family val="1"/>
        <charset val="162"/>
      </rPr>
      <t xml:space="preserve">Etki A/B/C: </t>
    </r>
    <r>
      <rPr>
        <sz val="12"/>
        <rFont val="Times New Roman"/>
        <family val="1"/>
        <charset val="162"/>
      </rPr>
      <t>Risk değerlendirme çalışmalarında yer alan her bir katılımcının ismi ile etkiye verdiği puanlar, bu sütunlara kaydedilir. Katılımcı sayısına göre bu sütunların sayısı artırılabilir. Puanlama yaparken Ek 5. Örnek Risk Değerlendirme Kriterleri Tablosuna bakınız.</t>
    </r>
  </si>
  <si>
    <r>
      <rPr>
        <b/>
        <sz val="12"/>
        <rFont val="Times New Roman"/>
        <family val="1"/>
        <charset val="162"/>
      </rPr>
      <t xml:space="preserve">Etki: </t>
    </r>
    <r>
      <rPr>
        <sz val="12"/>
        <rFont val="Times New Roman"/>
        <family val="1"/>
        <charset val="162"/>
      </rPr>
      <t>Katılımcıların verdikleri puanların aritmetik ortalaması alınarak riskin (ortalama) etki puanı bulunur.</t>
    </r>
  </si>
  <si>
    <r>
      <rPr>
        <b/>
        <sz val="12"/>
        <rFont val="Times New Roman"/>
        <family val="1"/>
        <charset val="162"/>
      </rPr>
      <t xml:space="preserve">Olasılık A/B/C: </t>
    </r>
    <r>
      <rPr>
        <sz val="12"/>
        <rFont val="Times New Roman"/>
        <family val="1"/>
        <charset val="162"/>
      </rPr>
      <t>Risk değerlendirme çalışmalarında yer alan her bir katılımcının ismi ile olasılığa verdiği puanlar, bu sütunlara kaydedilir. Katılımcı sayısına göre bu sütunların sayısı artırılabilir. Puanlama yaparken Bkz: Ek 5. Örnek Risk Değerlendirme Kriterleri</t>
    </r>
  </si>
  <si>
    <r>
      <rPr>
        <b/>
        <sz val="12"/>
        <rFont val="Times New Roman"/>
        <family val="1"/>
        <charset val="162"/>
      </rPr>
      <t>Olasılık:</t>
    </r>
    <r>
      <rPr>
        <sz val="12"/>
        <rFont val="Times New Roman"/>
        <family val="1"/>
        <charset val="162"/>
      </rPr>
      <t xml:space="preserve"> Katılımcıların verdikleri puanların aritmetik ortalaması alınarak riskin (ortalama) olasılık puanı bulunur.</t>
    </r>
  </si>
  <si>
    <r>
      <rPr>
        <b/>
        <sz val="12"/>
        <rFont val="Times New Roman"/>
        <family val="1"/>
        <charset val="162"/>
      </rPr>
      <t>Risk Puanı</t>
    </r>
    <r>
      <rPr>
        <sz val="12"/>
        <rFont val="Times New Roman"/>
        <family val="1"/>
        <charset val="162"/>
      </rPr>
      <t>: Etki puanı(ortalama) ile olasılık puanı (ortalama) çarpılarak Risk Puanı bulunur</t>
    </r>
  </si>
  <si>
    <t>BATMAN ÜNİVERSİTESİ
Sosyal Bilimler Meslek Yüksekokulu Risk Yönetim Eylem Planı
(2026)</t>
  </si>
  <si>
    <t>SBMYO1</t>
  </si>
  <si>
    <t>SBMYO2</t>
  </si>
  <si>
    <t>SBMYO3</t>
  </si>
  <si>
    <t>SBMYO4</t>
  </si>
  <si>
    <t>SBMYO5</t>
  </si>
  <si>
    <t>SBMYO6</t>
  </si>
  <si>
    <t>SBMYO7</t>
  </si>
  <si>
    <t>SBMYO8</t>
  </si>
  <si>
    <t>BTÜ Stratejik Plan
 Amaç: 3-5
Eğitim ve Öğretim Süreci ile Kurumsal Kapasitenin Geliştirilmesi</t>
  </si>
  <si>
    <t>Sosyal Bilimler Meslek Yüksekokulu eğitim-öğretim, araştırma, toplumsal katkı ve idari süreçlerinin güncel yönetim anlayışı, kalite standartları ve dijital dönüşüm uygulamaları doğrultusunda etkin, verimli ve sürdürülebilir şekilde yürütülmesini sağlamak.</t>
  </si>
  <si>
    <t>Sosyal Bilimler Meslek Yüksekokulu                                  Öğrenci İşleri Daire Başkanlığı                              Eğitim Komisyonu                 Bölüm Başkanlıkları</t>
  </si>
  <si>
    <t>1- Yeni program açma süreci uzayabilir.          2- Teklifler reddedilebilir veya iade edilebilir.
3- Eğitim-öğretim planları gecikebilir.
4- Mevzuata aykırı işlemler yapılabilir.
5- Verilerde tutarsızlık oluşabilir.
6- Akademik birimler arası uyum bozulabilir.
7- Öğrenci ve paydaş memnuniyeti azalabilir.                   8- Kurumsal itibar zedelenebilir.
9- Akreditasyon süreçleri olumsuz etkilenebilir.</t>
  </si>
  <si>
    <t>Müdürlük, Bölüm Başkanları ve Yüksekokul Sekreteri</t>
  </si>
  <si>
    <t>Sosyal Bilimler Meslek Yüksekokulu Müdürlüğü/Bölüm Başkanlığı/Öğrenci İşleri Birimi</t>
  </si>
  <si>
    <t>Senato,Müdürlük ve Bölüm Başkanlıkları</t>
  </si>
  <si>
    <t>Sosyal Bilimler Meslek Yüksekokulu Müdürlüğü /Bölüm Başkanlığı/ Staj Komisyonu/Danışmanlar/İlgili İdari Birim</t>
  </si>
  <si>
    <t>Sosyal Bilimler Meslek Yüksekokulunun eğitim-öğretim, araştırma, toplumsal katkı ve idari süreçlerinin güncel yönetim anlayışı, kalite standartları ve dijital dönüşüm uygulamaları doğrultusunda etkin, verimli ve sürdürülebilir şekilde yürütülmesini sağlamak.</t>
  </si>
  <si>
    <t>Sosyal Bilimler Meslek Yüksekokulu Müdürlüğü /Bölüm Başkanlığı/ Akademik Danışmanlar</t>
  </si>
  <si>
    <t>Sosyal Bilimler Meslek Yüksekokulu Müdürlüğü eğitim-öğretim, araştırma, toplumsal katkı ve idari süreçlerinin güncel yönetim anlayışı, kalite standartları ve dijital dönüşüm uygulamaları doğrultusunda etkin, verimli ve sürdürülebilir şekilde yürütülmesini sağlamak.</t>
  </si>
  <si>
    <t>Müdürlük, Bölüm Başkanlıkları,
Öğrenci İşleri</t>
  </si>
  <si>
    <t>Müdürlük / Yüksekokul Sekreteri / İlgili İdari Personeller</t>
  </si>
  <si>
    <t>Müdür / Yüksekokul Sekreteri / İlgili İdari Personeller</t>
  </si>
  <si>
    <t>Müdür / Yüksekokul Sekreteri / İlgili İdari ve Akademik Personeller</t>
  </si>
  <si>
    <t>Sosyal Bilimler Meslek Yüksekokulu Müdürlüğü eğitim-öğretim, araştırma, toplumsal katkı ve  idari süreçlerinin güncel yönetim anlayışı,  kalite standartları ve dijital dönüşüm uygulamaları doğrultusunda etkin,  verimli ve sürdürülebilir şekilde yürütülmesini sağlamak.</t>
  </si>
  <si>
    <t>Müdürlük
Bölüm Başkanları
Kurul Üyeleri</t>
  </si>
  <si>
    <r>
      <t>BATMAN ÜNİVERSİTESİ
Sosyal Bilimler Meslek Yüksekokulu Risk Kayıt Formu
(</t>
    </r>
    <r>
      <rPr>
        <i/>
        <sz val="12"/>
        <color theme="1"/>
        <rFont val="Times New Roman"/>
        <family val="1"/>
        <charset val="162"/>
      </rPr>
      <t>İdare/Birim/Alt Birim bazında tespit edilen risklerin kayıt altına alınarak durumun raporlanması için kullanılan formdur</t>
    </r>
    <r>
      <rPr>
        <sz val="12"/>
        <color theme="1"/>
        <rFont val="Times New Roman"/>
        <family val="1"/>
        <charset val="162"/>
      </rPr>
      <t>)</t>
    </r>
  </si>
  <si>
    <t>Sosyal Bilimler Meslek Yüksekokulu</t>
  </si>
  <si>
    <t>Sosyal Bilimler Meslek Yüksekokulu Müdürlüğü eğitim-öğretim, araştırma, toplumsal katkı ve
 idari süreçlerinin güncel yönetim anlayışı,  kalite standartları ve dijital dönüşüm uygulamaları doğrultusunda etkin,  verimli ve sürdürülebilir şekilde yürütülmesini sağlamak.</t>
  </si>
  <si>
    <t>Müdürlük
Kurul Üyeleri
Öğrenci İşleri</t>
  </si>
  <si>
    <t>Harcama Yetkilisi
Yüksekokul Sekreteri
Mutemet</t>
  </si>
  <si>
    <t>Yüksekokul Sekreteri
Taşınır Kontrol Yetkilisi
Taşınır Kayıt Yetkilisi</t>
  </si>
  <si>
    <t>1- Malzeme kaybı veya ziyanı
2- Denetimlerde cezai sorumluluk
3- Müdürlük bütçesinin olumsuz etkilenmesi
4- Kurumsal itibarda düşüş</t>
  </si>
  <si>
    <t>Müdürlük
Yüksekokul Sekreteri
Personel Birimi</t>
  </si>
  <si>
    <t>A KİŞİSİ (Müdür)
B KİŞİSİ (Bölüm Başkanları)
C KİŞİSİ (Kurul Üyeleri)</t>
  </si>
  <si>
    <t>A KİŞİSİ (Kurul Üyeleri)
B KİŞİSİ (Müdürlük)
C KİŞİSİ (Öğrenci İşleri)</t>
  </si>
  <si>
    <t>A KİŞİSİ (Yüksekokul Sek.)
B KİŞİSİ (Mutemet)
C KİŞİSİ (Harcama Yet.)</t>
  </si>
  <si>
    <t>A KİŞİSİ (Yüksekokul Sek.)
B KİŞİSİ (Taşınır Yet.)
C KİŞİSİ (Taşınır Kon. Y.)</t>
  </si>
  <si>
    <t>A KİŞİSİ (Müdürlük)
B KİŞİSİ (Yüksekokul Sek.)
C KİŞİSİ (Personel Birimi)</t>
  </si>
  <si>
    <r>
      <t>BATMAN ÜNİVERSİTESİ
Sosyal Bilimler Meslek Yüksekokulu Risk Oylama Formu
   (</t>
    </r>
    <r>
      <rPr>
        <i/>
        <sz val="12"/>
        <color theme="1"/>
        <rFont val="Times New Roman"/>
        <family val="1"/>
        <charset val="162"/>
      </rPr>
      <t>Risklerin tespiti ile risk puanının bulunması için kullanılır</t>
    </r>
    <r>
      <rPr>
        <sz val="12"/>
        <color theme="1"/>
        <rFont val="Times New Roman"/>
        <family val="1"/>
        <charset val="16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</si>
</sst>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quot;:&quot;"/>
  </numFmts>
  <fonts count="17">
    <font>
      <sz val="11"/>
      <color theme="1"/>
      <name val="Calibri"/>
      <family val="2"/>
      <scheme val="minor"/>
    </font>
    <font>
      <sz val="11"/>
      <color theme="1"/>
      <name val="Calibri"/>
      <family val="2"/>
      <charset val="162"/>
      <scheme val="minor"/>
    </font>
    <font>
      <b/>
      <u/>
      <sz val="20"/>
      <color theme="1"/>
      <name val="Albertus MT"/>
      <family val="2"/>
    </font>
    <font>
      <sz val="11"/>
      <color theme="1"/>
      <name val="Albertus MT"/>
      <family val="2"/>
    </font>
    <font>
      <b/>
      <sz val="16"/>
      <color theme="1"/>
      <name val="Albertus MT"/>
      <family val="2"/>
    </font>
    <font>
      <b/>
      <sz val="14"/>
      <color theme="1"/>
      <name val="Albertus MT"/>
      <family val="2"/>
    </font>
    <font>
      <sz val="12"/>
      <color theme="1"/>
      <name val="Times New Roman"/>
      <family val="1"/>
      <charset val="162"/>
    </font>
    <font>
      <b/>
      <sz val="12"/>
      <color theme="1"/>
      <name val="Times New Roman"/>
      <family val="1"/>
      <charset val="162"/>
    </font>
    <font>
      <b/>
      <sz val="12"/>
      <name val="Times New Roman"/>
      <family val="1"/>
      <charset val="162"/>
    </font>
    <font>
      <i/>
      <sz val="12"/>
      <color theme="1"/>
      <name val="Times New Roman"/>
      <family val="1"/>
      <charset val="162"/>
    </font>
    <font>
      <sz val="12"/>
      <name val="Times New Roman"/>
      <family val="1"/>
      <charset val="162"/>
    </font>
    <font>
      <sz val="12"/>
      <color indexed="8"/>
      <name val="Times New Roman"/>
      <family val="1"/>
      <charset val="162"/>
    </font>
    <font>
      <u/>
      <sz val="12"/>
      <name val="Times New Roman"/>
      <family val="1"/>
      <charset val="162"/>
    </font>
    <font>
      <b/>
      <u/>
      <sz val="12"/>
      <color theme="1"/>
      <name val="Times New Roman"/>
      <family val="1"/>
      <charset val="162"/>
    </font>
    <font>
      <sz val="12"/>
      <color theme="0" tint="-0.14999847407452621"/>
      <name val="Times New Roman"/>
      <family val="1"/>
      <charset val="162"/>
    </font>
    <font>
      <sz val="12"/>
      <color rgb="FFFF0000"/>
      <name val="Times New Roman"/>
      <family val="1"/>
      <charset val="162"/>
    </font>
    <font>
      <b/>
      <sz val="12"/>
      <color rgb="FFFF0000"/>
      <name val="Times New Roman"/>
      <family val="1"/>
      <charset val="162"/>
    </font>
  </fonts>
  <fills count="11">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8" tint="0.79998168889431442"/>
        <bgColor indexed="64"/>
      </patternFill>
    </fill>
  </fills>
  <borders count="76">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s>
  <cellStyleXfs count="3">
    <xf numFmtId="0" fontId="0" fillId="0" borderId="0"/>
    <xf numFmtId="0" fontId="1" fillId="0" borderId="0"/>
    <xf numFmtId="0" fontId="1" fillId="0" borderId="0"/>
  </cellStyleXfs>
  <cellXfs count="229">
    <xf numFmtId="0" fontId="0" fillId="0" borderId="0" xfId="0"/>
    <xf numFmtId="0" fontId="3" fillId="0" borderId="0" xfId="0" applyFont="1" applyAlignment="1">
      <alignment horizontal="center"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7" xfId="1" applyFont="1" applyFill="1" applyBorder="1" applyAlignment="1">
      <alignment horizontal="center" vertical="center"/>
    </xf>
    <xf numFmtId="0" fontId="5" fillId="4" borderId="2" xfId="1" applyFont="1" applyFill="1" applyBorder="1" applyAlignment="1">
      <alignment horizontal="center" vertical="center"/>
    </xf>
    <xf numFmtId="0" fontId="5" fillId="4" borderId="8" xfId="1" applyFont="1" applyFill="1" applyBorder="1" applyAlignment="1">
      <alignment horizontal="center" vertical="center"/>
    </xf>
    <xf numFmtId="0" fontId="4" fillId="2" borderId="7" xfId="1" applyFont="1" applyFill="1" applyBorder="1" applyAlignment="1">
      <alignment horizontal="center" vertical="center"/>
    </xf>
    <xf numFmtId="0" fontId="5" fillId="5" borderId="2" xfId="1" applyFont="1" applyFill="1" applyBorder="1" applyAlignment="1">
      <alignment horizontal="center" vertical="center"/>
    </xf>
    <xf numFmtId="0" fontId="5" fillId="5" borderId="7" xfId="1" applyFont="1" applyFill="1" applyBorder="1" applyAlignment="1">
      <alignment horizontal="center" vertical="center"/>
    </xf>
    <xf numFmtId="0" fontId="5" fillId="3" borderId="8" xfId="1" applyFont="1" applyFill="1" applyBorder="1" applyAlignment="1">
      <alignment horizontal="center" vertical="center"/>
    </xf>
    <xf numFmtId="0" fontId="4" fillId="2" borderId="11" xfId="1" applyFont="1" applyFill="1" applyBorder="1" applyAlignment="1">
      <alignment horizontal="center" vertical="center"/>
    </xf>
    <xf numFmtId="0" fontId="5" fillId="5" borderId="10" xfId="1" applyFont="1" applyFill="1" applyBorder="1" applyAlignment="1">
      <alignment horizontal="center" vertical="center"/>
    </xf>
    <xf numFmtId="0" fontId="5" fillId="5" borderId="3" xfId="1" applyFont="1" applyFill="1" applyBorder="1" applyAlignment="1">
      <alignment horizontal="center" vertical="center"/>
    </xf>
    <xf numFmtId="0" fontId="5" fillId="5" borderId="12" xfId="1" applyFont="1" applyFill="1" applyBorder="1" applyAlignment="1">
      <alignment horizontal="center" vertical="center"/>
    </xf>
    <xf numFmtId="0" fontId="5" fillId="5" borderId="13" xfId="1" applyFont="1" applyFill="1" applyBorder="1" applyAlignment="1">
      <alignment horizontal="center" vertical="center"/>
    </xf>
    <xf numFmtId="0" fontId="6" fillId="0" borderId="0" xfId="0" applyFont="1"/>
    <xf numFmtId="164" fontId="7" fillId="10" borderId="23" xfId="0" applyNumberFormat="1" applyFont="1" applyFill="1" applyBorder="1" applyAlignment="1">
      <alignment vertical="center" wrapText="1"/>
    </xf>
    <xf numFmtId="14" fontId="6" fillId="10" borderId="25" xfId="0" applyNumberFormat="1" applyFont="1" applyFill="1" applyBorder="1" applyAlignment="1">
      <alignment horizontal="left" vertical="center" wrapText="1"/>
    </xf>
    <xf numFmtId="0" fontId="7" fillId="0" borderId="38" xfId="0" applyFont="1" applyBorder="1" applyAlignment="1">
      <alignment horizontal="center" vertical="center"/>
    </xf>
    <xf numFmtId="0" fontId="6" fillId="0" borderId="14" xfId="0" applyFont="1" applyBorder="1" applyAlignment="1">
      <alignment vertical="center" wrapText="1"/>
    </xf>
    <xf numFmtId="49" fontId="7" fillId="0" borderId="27" xfId="0" applyNumberFormat="1" applyFont="1" applyBorder="1" applyAlignment="1">
      <alignment horizontal="center" vertical="center"/>
    </xf>
    <xf numFmtId="0" fontId="7" fillId="0" borderId="27" xfId="0" applyFont="1" applyBorder="1" applyAlignment="1">
      <alignment horizontal="center" vertical="center"/>
    </xf>
    <xf numFmtId="49" fontId="7" fillId="3" borderId="27" xfId="0" applyNumberFormat="1" applyFont="1" applyFill="1" applyBorder="1" applyAlignment="1">
      <alignment horizontal="center" vertical="center"/>
    </xf>
    <xf numFmtId="0" fontId="6" fillId="0" borderId="0" xfId="0" applyFont="1" applyAlignment="1">
      <alignment vertical="center"/>
    </xf>
    <xf numFmtId="0" fontId="7" fillId="0" borderId="39" xfId="0" applyFont="1" applyBorder="1" applyAlignment="1">
      <alignment horizontal="center" vertical="center"/>
    </xf>
    <xf numFmtId="0" fontId="7" fillId="0" borderId="14" xfId="0" applyFont="1" applyBorder="1" applyAlignment="1">
      <alignment horizontal="center" vertical="center"/>
    </xf>
    <xf numFmtId="49" fontId="7" fillId="5" borderId="27" xfId="0" applyNumberFormat="1" applyFont="1" applyFill="1" applyBorder="1" applyAlignment="1">
      <alignment horizontal="center" vertical="center"/>
    </xf>
    <xf numFmtId="0" fontId="6" fillId="0" borderId="14" xfId="0" applyFont="1" applyBorder="1" applyAlignment="1">
      <alignment horizontal="center" vertical="center" wrapText="1"/>
    </xf>
    <xf numFmtId="49" fontId="7" fillId="6" borderId="27" xfId="0" applyNumberFormat="1" applyFont="1" applyFill="1" applyBorder="1" applyAlignment="1">
      <alignment horizontal="center" vertical="center"/>
    </xf>
    <xf numFmtId="49" fontId="7" fillId="4" borderId="27" xfId="0" applyNumberFormat="1" applyFont="1" applyFill="1" applyBorder="1" applyAlignment="1">
      <alignment horizontal="center" vertical="center"/>
    </xf>
    <xf numFmtId="0" fontId="8" fillId="8" borderId="29" xfId="0" applyFont="1" applyFill="1" applyBorder="1" applyAlignment="1">
      <alignment horizontal="center" vertical="center"/>
    </xf>
    <xf numFmtId="0" fontId="8" fillId="8" borderId="30" xfId="0" applyFont="1" applyFill="1" applyBorder="1" applyAlignment="1">
      <alignment horizontal="center" vertical="center"/>
    </xf>
    <xf numFmtId="0" fontId="8" fillId="8" borderId="30" xfId="0" applyFont="1" applyFill="1" applyBorder="1" applyAlignment="1">
      <alignment horizontal="center" vertical="center" wrapText="1"/>
    </xf>
    <xf numFmtId="0" fontId="10" fillId="8" borderId="30" xfId="0" applyFont="1" applyFill="1" applyBorder="1" applyAlignment="1">
      <alignment horizontal="center" vertical="center" wrapText="1"/>
    </xf>
    <xf numFmtId="0" fontId="10" fillId="8" borderId="30" xfId="0" applyFont="1" applyFill="1" applyBorder="1" applyAlignment="1">
      <alignment horizontal="center" vertical="center"/>
    </xf>
    <xf numFmtId="0" fontId="8" fillId="8" borderId="13" xfId="0" applyFont="1" applyFill="1" applyBorder="1" applyAlignment="1">
      <alignment horizontal="center" vertical="center"/>
    </xf>
    <xf numFmtId="0" fontId="7" fillId="7" borderId="46" xfId="0" applyFont="1" applyFill="1" applyBorder="1" applyAlignment="1">
      <alignment horizontal="center" vertical="center" textRotation="90" wrapText="1"/>
    </xf>
    <xf numFmtId="0" fontId="7" fillId="7" borderId="17"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7" fillId="7" borderId="17" xfId="0" applyFont="1" applyFill="1" applyBorder="1" applyAlignment="1">
      <alignment horizontal="center" vertical="center" textRotation="90" wrapText="1"/>
    </xf>
    <xf numFmtId="0" fontId="7" fillId="7" borderId="0" xfId="0" applyFont="1" applyFill="1" applyAlignment="1">
      <alignment horizontal="center" vertical="center" wrapText="1"/>
    </xf>
    <xf numFmtId="0" fontId="7" fillId="7" borderId="48" xfId="0" applyFont="1" applyFill="1" applyBorder="1" applyAlignment="1">
      <alignment horizontal="center" vertical="center" wrapText="1"/>
    </xf>
    <xf numFmtId="0" fontId="8" fillId="6" borderId="15" xfId="0" applyFont="1" applyFill="1" applyBorder="1" applyAlignment="1">
      <alignment horizontal="center" vertical="center"/>
    </xf>
    <xf numFmtId="0" fontId="10" fillId="6" borderId="15" xfId="0" applyFont="1" applyFill="1" applyBorder="1" applyAlignment="1">
      <alignment horizontal="center" vertical="center" wrapText="1"/>
    </xf>
    <xf numFmtId="0" fontId="11" fillId="6" borderId="14" xfId="0" applyFont="1" applyFill="1" applyBorder="1" applyAlignment="1">
      <alignment horizontal="left" vertical="center" wrapText="1" shrinkToFit="1"/>
    </xf>
    <xf numFmtId="0" fontId="6" fillId="0" borderId="27" xfId="0" applyFont="1" applyBorder="1" applyAlignment="1">
      <alignment horizontal="justify" vertical="center" wrapText="1"/>
    </xf>
    <xf numFmtId="0" fontId="11" fillId="0" borderId="14" xfId="0" applyFont="1" applyBorder="1" applyAlignment="1">
      <alignment horizontal="left" vertical="center" wrapText="1" shrinkToFit="1"/>
    </xf>
    <xf numFmtId="1" fontId="8" fillId="4" borderId="49" xfId="0" applyNumberFormat="1" applyFont="1" applyFill="1" applyBorder="1" applyAlignment="1">
      <alignment horizontal="center" vertical="center" shrinkToFit="1"/>
    </xf>
    <xf numFmtId="1" fontId="8" fillId="4" borderId="53" xfId="0" applyNumberFormat="1" applyFont="1" applyFill="1" applyBorder="1" applyAlignment="1">
      <alignment horizontal="center" vertical="center" shrinkToFit="1"/>
    </xf>
    <xf numFmtId="1" fontId="8" fillId="4" borderId="57" xfId="0" applyNumberFormat="1" applyFont="1" applyFill="1" applyBorder="1" applyAlignment="1">
      <alignment horizontal="center" vertical="center" shrinkToFit="1"/>
    </xf>
    <xf numFmtId="0" fontId="6" fillId="0" borderId="27" xfId="0" applyFont="1" applyBorder="1" applyAlignment="1">
      <alignment horizontal="center" vertical="center" wrapText="1"/>
    </xf>
    <xf numFmtId="0" fontId="6" fillId="0" borderId="72" xfId="0" applyFont="1" applyBorder="1" applyAlignment="1">
      <alignment horizontal="left" vertical="center"/>
    </xf>
    <xf numFmtId="0" fontId="6" fillId="0" borderId="28" xfId="0" applyFont="1" applyBorder="1" applyAlignment="1">
      <alignment horizontal="left" vertical="center"/>
    </xf>
    <xf numFmtId="0" fontId="6" fillId="0" borderId="73" xfId="0" applyFont="1" applyBorder="1" applyAlignment="1">
      <alignment horizontal="left" vertical="center"/>
    </xf>
    <xf numFmtId="14" fontId="6" fillId="0" borderId="40" xfId="0" applyNumberFormat="1" applyFont="1" applyBorder="1" applyAlignment="1">
      <alignment horizontal="left" vertical="center"/>
    </xf>
    <xf numFmtId="0" fontId="6" fillId="0" borderId="40" xfId="0" applyFont="1" applyBorder="1" applyAlignment="1">
      <alignment horizontal="left" vertical="center"/>
    </xf>
    <xf numFmtId="0" fontId="6" fillId="0" borderId="74" xfId="0" applyFont="1" applyBorder="1" applyAlignment="1">
      <alignment horizontal="left" vertical="center"/>
    </xf>
    <xf numFmtId="49" fontId="6" fillId="0" borderId="32" xfId="0" applyNumberFormat="1" applyFont="1" applyBorder="1" applyAlignment="1">
      <alignment horizontal="left" vertical="center"/>
    </xf>
    <xf numFmtId="0" fontId="8" fillId="7" borderId="29" xfId="0" applyFont="1" applyFill="1" applyBorder="1" applyAlignment="1">
      <alignment horizontal="center" vertical="center" textRotation="90" wrapText="1"/>
    </xf>
    <xf numFmtId="0" fontId="8" fillId="7" borderId="30"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30" xfId="0" applyFont="1" applyFill="1" applyBorder="1" applyAlignment="1">
      <alignment horizontal="center" vertical="center"/>
    </xf>
    <xf numFmtId="0" fontId="8" fillId="6" borderId="47" xfId="0" applyFont="1" applyFill="1" applyBorder="1" applyAlignment="1">
      <alignment horizontal="center" vertical="center"/>
    </xf>
    <xf numFmtId="0" fontId="8" fillId="3" borderId="15" xfId="0" applyFont="1" applyFill="1" applyBorder="1" applyAlignment="1">
      <alignment horizontal="center" vertical="center" wrapText="1"/>
    </xf>
    <xf numFmtId="0" fontId="11" fillId="0" borderId="14" xfId="0" applyFont="1" applyBorder="1" applyAlignment="1">
      <alignment horizontal="left" vertical="center" wrapText="1"/>
    </xf>
    <xf numFmtId="0" fontId="10" fillId="6" borderId="64" xfId="0" quotePrefix="1" applyFont="1" applyFill="1" applyBorder="1" applyAlignment="1">
      <alignment horizontal="center" vertical="center" wrapText="1"/>
    </xf>
    <xf numFmtId="0" fontId="8" fillId="5" borderId="15" xfId="0" applyFont="1" applyFill="1" applyBorder="1" applyAlignment="1">
      <alignment horizontal="center" vertical="center" wrapText="1"/>
    </xf>
    <xf numFmtId="0" fontId="11" fillId="0" borderId="14" xfId="0" applyFont="1" applyBorder="1" applyAlignment="1">
      <alignment horizontal="center" vertical="center" wrapText="1"/>
    </xf>
    <xf numFmtId="0" fontId="8" fillId="6" borderId="65" xfId="0" applyFont="1" applyFill="1" applyBorder="1" applyAlignment="1">
      <alignment horizontal="center" vertical="center"/>
    </xf>
    <xf numFmtId="0" fontId="8" fillId="4" borderId="16" xfId="0" applyFont="1" applyFill="1" applyBorder="1" applyAlignment="1">
      <alignment horizontal="center" vertical="center"/>
    </xf>
    <xf numFmtId="0" fontId="10" fillId="6" borderId="15" xfId="1" applyFont="1" applyFill="1" applyBorder="1" applyAlignment="1">
      <alignment horizontal="center" vertical="center" wrapText="1"/>
    </xf>
    <xf numFmtId="0" fontId="8" fillId="5" borderId="16" xfId="0" applyFont="1" applyFill="1" applyBorder="1" applyAlignment="1">
      <alignment horizontal="center" vertical="center"/>
    </xf>
    <xf numFmtId="0" fontId="10" fillId="6" borderId="16" xfId="0" applyFont="1" applyFill="1" applyBorder="1" applyAlignment="1">
      <alignment horizontal="center" vertical="center" wrapText="1"/>
    </xf>
    <xf numFmtId="0" fontId="8" fillId="3" borderId="16" xfId="0" applyFont="1" applyFill="1" applyBorder="1" applyAlignment="1">
      <alignment horizontal="center" vertical="center"/>
    </xf>
    <xf numFmtId="0" fontId="6" fillId="0" borderId="0" xfId="0" applyFont="1" applyAlignment="1">
      <alignment horizontal="center"/>
    </xf>
    <xf numFmtId="0" fontId="11" fillId="6" borderId="14" xfId="0" applyFont="1" applyFill="1" applyBorder="1" applyAlignment="1">
      <alignment vertical="center" wrapText="1" shrinkToFit="1"/>
    </xf>
    <xf numFmtId="0" fontId="6" fillId="0" borderId="0" xfId="0" applyFont="1" applyAlignment="1">
      <alignment horizontal="left" wrapText="1"/>
    </xf>
    <xf numFmtId="0" fontId="7" fillId="0" borderId="26" xfId="0" applyFont="1" applyBorder="1" applyAlignment="1">
      <alignment horizontal="center" vertical="center"/>
    </xf>
    <xf numFmtId="0" fontId="7" fillId="0" borderId="15" xfId="0" applyFont="1" applyBorder="1" applyAlignment="1">
      <alignment horizontal="center" vertical="center"/>
    </xf>
    <xf numFmtId="0" fontId="7" fillId="0" borderId="0" xfId="0" applyFont="1"/>
    <xf numFmtId="0" fontId="13" fillId="0" borderId="0" xfId="0" applyFont="1" applyAlignment="1">
      <alignment horizontal="center" vertical="center"/>
    </xf>
    <xf numFmtId="0" fontId="14" fillId="0" borderId="0" xfId="0" applyFont="1" applyAlignment="1">
      <alignment horizontal="center" vertical="center"/>
    </xf>
    <xf numFmtId="0" fontId="6" fillId="0" borderId="0" xfId="0" applyFont="1" applyAlignment="1">
      <alignment horizontal="center" vertical="center"/>
    </xf>
    <xf numFmtId="0" fontId="16" fillId="8" borderId="23" xfId="0" applyFont="1" applyFill="1" applyBorder="1" applyAlignment="1">
      <alignment horizontal="center" vertical="center"/>
    </xf>
    <xf numFmtId="0" fontId="16" fillId="8" borderId="24" xfId="0" applyFont="1" applyFill="1" applyBorder="1" applyAlignment="1">
      <alignment horizontal="center" vertical="center"/>
    </xf>
    <xf numFmtId="0" fontId="16" fillId="8" borderId="24" xfId="0" applyFont="1" applyFill="1" applyBorder="1" applyAlignment="1">
      <alignment horizontal="center" vertical="center" wrapText="1"/>
    </xf>
    <xf numFmtId="0" fontId="16" fillId="8" borderId="22" xfId="0" applyFont="1" applyFill="1" applyBorder="1" applyAlignment="1">
      <alignment horizontal="center" vertical="center"/>
    </xf>
    <xf numFmtId="0" fontId="7" fillId="7" borderId="23" xfId="0" applyFont="1" applyFill="1" applyBorder="1" applyAlignment="1">
      <alignment horizontal="center" vertical="center" textRotation="90" wrapText="1"/>
    </xf>
    <xf numFmtId="0" fontId="7" fillId="7" borderId="24" xfId="0" applyFont="1" applyFill="1" applyBorder="1" applyAlignment="1">
      <alignment horizontal="center" vertical="center" wrapText="1"/>
    </xf>
    <xf numFmtId="0" fontId="7" fillId="7" borderId="22" xfId="0" applyFont="1" applyFill="1" applyBorder="1" applyAlignment="1">
      <alignment horizontal="center" vertical="center" wrapText="1"/>
    </xf>
    <xf numFmtId="0" fontId="7" fillId="9" borderId="15" xfId="0" applyFont="1" applyFill="1" applyBorder="1" applyAlignment="1">
      <alignment horizontal="center" vertical="center" wrapText="1"/>
    </xf>
    <xf numFmtId="0" fontId="7" fillId="9" borderId="31" xfId="0" applyFont="1" applyFill="1" applyBorder="1" applyAlignment="1">
      <alignment horizontal="center" vertical="center" wrapText="1"/>
    </xf>
    <xf numFmtId="0" fontId="6" fillId="4" borderId="42" xfId="0" applyFont="1" applyFill="1" applyBorder="1" applyAlignment="1">
      <alignment horizontal="center"/>
    </xf>
    <xf numFmtId="0" fontId="6" fillId="4" borderId="43" xfId="0" applyFont="1" applyFill="1" applyBorder="1" applyAlignment="1">
      <alignment horizontal="center"/>
    </xf>
    <xf numFmtId="0" fontId="6" fillId="4" borderId="44" xfId="0" applyFont="1" applyFill="1" applyBorder="1" applyAlignment="1">
      <alignment horizontal="center"/>
    </xf>
    <xf numFmtId="0" fontId="6" fillId="0" borderId="6" xfId="0" applyFont="1" applyBorder="1" applyAlignment="1">
      <alignment horizontal="center"/>
    </xf>
    <xf numFmtId="0" fontId="6" fillId="0" borderId="36" xfId="0" applyFont="1" applyBorder="1" applyAlignment="1">
      <alignment horizontal="center"/>
    </xf>
    <xf numFmtId="0" fontId="6" fillId="0" borderId="71" xfId="0" applyFont="1" applyBorder="1" applyAlignment="1">
      <alignment horizontal="center"/>
    </xf>
    <xf numFmtId="0" fontId="6" fillId="0" borderId="0" xfId="0" applyFont="1" applyBorder="1" applyAlignment="1">
      <alignment horizontal="center"/>
    </xf>
    <xf numFmtId="0" fontId="6" fillId="0" borderId="11" xfId="0" applyFont="1" applyBorder="1" applyAlignment="1">
      <alignment horizontal="center"/>
    </xf>
    <xf numFmtId="0" fontId="6" fillId="0" borderId="3" xfId="0" applyFont="1" applyBorder="1" applyAlignment="1">
      <alignment horizontal="center"/>
    </xf>
    <xf numFmtId="0" fontId="8" fillId="0" borderId="27"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1" xfId="0" applyFont="1" applyBorder="1" applyAlignment="1">
      <alignment horizontal="center" vertical="center" wrapText="1"/>
    </xf>
    <xf numFmtId="0" fontId="7" fillId="0" borderId="38" xfId="0" applyFont="1" applyBorder="1" applyAlignment="1">
      <alignment horizontal="center" vertical="top"/>
    </xf>
    <xf numFmtId="0" fontId="7" fillId="0" borderId="27" xfId="0" applyFont="1" applyBorder="1" applyAlignment="1">
      <alignment horizontal="center" vertical="top"/>
    </xf>
    <xf numFmtId="0" fontId="7" fillId="0" borderId="41" xfId="0" applyFont="1" applyBorder="1" applyAlignment="1">
      <alignment horizontal="center" vertical="top"/>
    </xf>
    <xf numFmtId="0" fontId="7" fillId="0" borderId="31" xfId="0" applyFont="1" applyBorder="1" applyAlignment="1">
      <alignment horizontal="center" vertical="top"/>
    </xf>
    <xf numFmtId="0" fontId="7" fillId="0" borderId="28" xfId="0" applyFont="1" applyBorder="1" applyAlignment="1">
      <alignment horizontal="center" vertical="top"/>
    </xf>
    <xf numFmtId="0" fontId="7" fillId="0" borderId="32" xfId="0" applyFont="1" applyBorder="1" applyAlignment="1">
      <alignment horizontal="center" vertical="top"/>
    </xf>
    <xf numFmtId="0" fontId="8" fillId="7" borderId="11" xfId="0" applyFont="1" applyFill="1" applyBorder="1" applyAlignment="1">
      <alignment horizontal="center" vertical="center"/>
    </xf>
    <xf numFmtId="0" fontId="8" fillId="7" borderId="3" xfId="0" applyFont="1" applyFill="1" applyBorder="1" applyAlignment="1">
      <alignment horizontal="center" vertical="center"/>
    </xf>
    <xf numFmtId="0" fontId="8" fillId="7" borderId="12" xfId="0" applyFont="1" applyFill="1" applyBorder="1" applyAlignment="1">
      <alignment horizontal="center" vertical="center"/>
    </xf>
    <xf numFmtId="0" fontId="8" fillId="7" borderId="63" xfId="0" applyFont="1" applyFill="1" applyBorder="1" applyAlignment="1">
      <alignment horizontal="center"/>
    </xf>
    <xf numFmtId="0" fontId="8" fillId="7" borderId="3" xfId="0" applyFont="1" applyFill="1" applyBorder="1" applyAlignment="1">
      <alignment horizontal="center"/>
    </xf>
    <xf numFmtId="0" fontId="8" fillId="7" borderId="4" xfId="0" applyFont="1" applyFill="1" applyBorder="1" applyAlignment="1">
      <alignment horizontal="center"/>
    </xf>
    <xf numFmtId="0" fontId="6" fillId="0" borderId="0" xfId="0" applyFont="1" applyAlignment="1">
      <alignment horizontal="left" wrapText="1"/>
    </xf>
    <xf numFmtId="0" fontId="7" fillId="0" borderId="75" xfId="0" applyFont="1" applyBorder="1" applyAlignment="1">
      <alignment horizontal="center" vertical="center"/>
    </xf>
    <xf numFmtId="0" fontId="7" fillId="0" borderId="3" xfId="0" applyFont="1" applyBorder="1" applyAlignment="1">
      <alignment horizontal="center" vertical="center"/>
    </xf>
    <xf numFmtId="0" fontId="7" fillId="5" borderId="6" xfId="0" applyFont="1" applyFill="1" applyBorder="1" applyAlignment="1">
      <alignment horizontal="center" vertical="center"/>
    </xf>
    <xf numFmtId="0" fontId="7" fillId="5" borderId="36" xfId="0" applyFont="1" applyFill="1" applyBorder="1" applyAlignment="1">
      <alignment horizontal="center" vertical="center"/>
    </xf>
    <xf numFmtId="0" fontId="7" fillId="5" borderId="62"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12" xfId="0" applyFont="1" applyFill="1" applyBorder="1" applyAlignment="1">
      <alignment horizontal="center" vertical="center"/>
    </xf>
    <xf numFmtId="0" fontId="7" fillId="0" borderId="26" xfId="0" applyFont="1" applyBorder="1" applyAlignment="1">
      <alignment horizontal="center" vertical="center"/>
    </xf>
    <xf numFmtId="0" fontId="7" fillId="0" borderId="30" xfId="0" applyFont="1" applyBorder="1" applyAlignment="1">
      <alignment horizontal="center" vertical="center"/>
    </xf>
    <xf numFmtId="0" fontId="6" fillId="3" borderId="26" xfId="0" applyFont="1" applyFill="1" applyBorder="1" applyAlignment="1">
      <alignment horizontal="center" vertical="center"/>
    </xf>
    <xf numFmtId="0" fontId="6" fillId="3" borderId="30" xfId="0" applyFont="1" applyFill="1" applyBorder="1" applyAlignment="1">
      <alignment horizontal="center" vertical="center"/>
    </xf>
    <xf numFmtId="0" fontId="7" fillId="0" borderId="61"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63" xfId="0" applyFont="1" applyBorder="1" applyAlignment="1">
      <alignment horizontal="center" vertical="center"/>
    </xf>
    <xf numFmtId="0" fontId="7" fillId="0" borderId="4" xfId="0" applyFont="1" applyBorder="1" applyAlignment="1">
      <alignment horizontal="center" vertical="center"/>
    </xf>
    <xf numFmtId="0" fontId="8" fillId="7" borderId="7"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6" fillId="0" borderId="50" xfId="0" applyFont="1" applyBorder="1" applyAlignment="1">
      <alignment horizontal="left" vertical="top" wrapText="1"/>
    </xf>
    <xf numFmtId="0" fontId="6" fillId="0" borderId="51" xfId="0" applyFont="1" applyBorder="1" applyAlignment="1">
      <alignment horizontal="left" vertical="top" wrapText="1"/>
    </xf>
    <xf numFmtId="0" fontId="6" fillId="0" borderId="52" xfId="0" applyFont="1" applyBorder="1" applyAlignment="1">
      <alignment horizontal="left" vertical="top" wrapText="1"/>
    </xf>
    <xf numFmtId="0" fontId="6" fillId="0" borderId="54" xfId="0" applyFont="1" applyBorder="1" applyAlignment="1">
      <alignment horizontal="left" vertical="top" wrapText="1"/>
    </xf>
    <xf numFmtId="0" fontId="6" fillId="0" borderId="55" xfId="0" applyFont="1" applyBorder="1" applyAlignment="1">
      <alignment horizontal="left" vertical="top" wrapText="1"/>
    </xf>
    <xf numFmtId="0" fontId="6" fillId="0" borderId="56" xfId="0" applyFont="1" applyBorder="1" applyAlignment="1">
      <alignment horizontal="left" vertical="top" wrapText="1"/>
    </xf>
    <xf numFmtId="0" fontId="10" fillId="0" borderId="54" xfId="0" applyFont="1" applyBorder="1" applyAlignment="1">
      <alignment horizontal="left" vertical="top" wrapText="1"/>
    </xf>
    <xf numFmtId="0" fontId="10" fillId="0" borderId="55" xfId="0" applyFont="1" applyBorder="1" applyAlignment="1">
      <alignment horizontal="left" vertical="top" wrapText="1"/>
    </xf>
    <xf numFmtId="0" fontId="10" fillId="0" borderId="56" xfId="0" applyFont="1" applyBorder="1" applyAlignment="1">
      <alignment horizontal="left" vertical="top" wrapText="1"/>
    </xf>
    <xf numFmtId="0" fontId="6" fillId="0" borderId="58" xfId="0" applyFont="1" applyBorder="1" applyAlignment="1">
      <alignment horizontal="left" vertical="top" wrapText="1"/>
    </xf>
    <xf numFmtId="0" fontId="6" fillId="0" borderId="59" xfId="0" applyFont="1" applyBorder="1" applyAlignment="1">
      <alignment horizontal="left" vertical="top" wrapText="1"/>
    </xf>
    <xf numFmtId="0" fontId="6" fillId="0" borderId="60" xfId="0" applyFont="1" applyBorder="1" applyAlignment="1">
      <alignment horizontal="left" vertical="top" wrapText="1"/>
    </xf>
    <xf numFmtId="0" fontId="6" fillId="0" borderId="7" xfId="0" applyFont="1" applyBorder="1" applyAlignment="1">
      <alignment horizontal="center" vertical="center" wrapText="1"/>
    </xf>
    <xf numFmtId="0" fontId="6" fillId="0" borderId="19" xfId="0" applyFont="1" applyBorder="1" applyAlignment="1">
      <alignment horizontal="center" vertical="center"/>
    </xf>
    <xf numFmtId="0" fontId="6" fillId="0" borderId="8" xfId="0" applyFont="1" applyBorder="1" applyAlignment="1">
      <alignment horizontal="center" vertical="center"/>
    </xf>
    <xf numFmtId="164" fontId="7" fillId="10" borderId="23" xfId="0" applyNumberFormat="1" applyFont="1" applyFill="1" applyBorder="1" applyAlignment="1">
      <alignment horizontal="left" vertical="center" wrapText="1"/>
    </xf>
    <xf numFmtId="164" fontId="7" fillId="10" borderId="24" xfId="0" applyNumberFormat="1" applyFont="1" applyFill="1" applyBorder="1" applyAlignment="1">
      <alignment horizontal="left" vertical="center" wrapText="1"/>
    </xf>
    <xf numFmtId="0" fontId="6" fillId="10" borderId="24" xfId="0" applyFont="1" applyFill="1" applyBorder="1" applyAlignment="1">
      <alignment horizontal="left" vertical="center" wrapText="1"/>
    </xf>
    <xf numFmtId="0" fontId="6" fillId="10" borderId="22" xfId="0" applyFont="1" applyFill="1" applyBorder="1" applyAlignment="1">
      <alignment horizontal="left" vertical="center" wrapText="1"/>
    </xf>
    <xf numFmtId="0" fontId="7" fillId="4" borderId="61" xfId="0" applyFont="1" applyFill="1" applyBorder="1" applyAlignment="1">
      <alignment horizontal="center" vertical="center"/>
    </xf>
    <xf numFmtId="0" fontId="7" fillId="4" borderId="62" xfId="0" applyFont="1" applyFill="1" applyBorder="1" applyAlignment="1">
      <alignment horizontal="center" vertical="center"/>
    </xf>
    <xf numFmtId="0" fontId="7" fillId="4" borderId="63" xfId="0" applyFont="1" applyFill="1" applyBorder="1" applyAlignment="1">
      <alignment horizontal="center" vertical="center"/>
    </xf>
    <xf numFmtId="0" fontId="7" fillId="4" borderId="12" xfId="0" applyFont="1" applyFill="1" applyBorder="1" applyAlignment="1">
      <alignment horizontal="center" vertical="center"/>
    </xf>
    <xf numFmtId="0" fontId="7" fillId="0" borderId="62" xfId="0" applyFont="1" applyBorder="1" applyAlignment="1">
      <alignment horizontal="center" vertical="center"/>
    </xf>
    <xf numFmtId="0" fontId="7" fillId="0" borderId="12" xfId="0" applyFont="1" applyBorder="1" applyAlignment="1">
      <alignment horizontal="center" vertical="center"/>
    </xf>
    <xf numFmtId="0" fontId="7" fillId="0" borderId="19" xfId="0" applyFont="1" applyBorder="1" applyAlignment="1">
      <alignment horizontal="center" vertical="center"/>
    </xf>
    <xf numFmtId="0" fontId="6" fillId="0" borderId="19" xfId="0" applyFont="1" applyBorder="1" applyAlignment="1">
      <alignment horizontal="center" vertical="center" wrapText="1"/>
    </xf>
    <xf numFmtId="0" fontId="6" fillId="0" borderId="8" xfId="0" applyFont="1" applyBorder="1" applyAlignment="1">
      <alignment horizontal="center" vertical="center" wrapText="1"/>
    </xf>
    <xf numFmtId="164" fontId="7" fillId="10" borderId="7" xfId="0" applyNumberFormat="1" applyFont="1" applyFill="1" applyBorder="1" applyAlignment="1">
      <alignment horizontal="left" vertical="center" wrapText="1"/>
    </xf>
    <xf numFmtId="164" fontId="7" fillId="10" borderId="21" xfId="0" applyNumberFormat="1" applyFont="1" applyFill="1" applyBorder="1" applyAlignment="1">
      <alignment horizontal="left" vertical="center" wrapText="1"/>
    </xf>
    <xf numFmtId="0" fontId="6" fillId="10" borderId="19"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7" fillId="7" borderId="68" xfId="0" applyFont="1" applyFill="1" applyBorder="1" applyAlignment="1">
      <alignment horizontal="center" vertical="center" wrapText="1"/>
    </xf>
    <xf numFmtId="0" fontId="7" fillId="7" borderId="69" xfId="0" applyFont="1" applyFill="1" applyBorder="1" applyAlignment="1">
      <alignment horizontal="center" vertical="center" wrapText="1"/>
    </xf>
    <xf numFmtId="0" fontId="7" fillId="7" borderId="70" xfId="0" applyFont="1" applyFill="1" applyBorder="1" applyAlignment="1">
      <alignment horizontal="center" vertical="center" wrapText="1"/>
    </xf>
    <xf numFmtId="0" fontId="6" fillId="9" borderId="47" xfId="0" applyFont="1" applyFill="1" applyBorder="1" applyAlignment="1">
      <alignment horizontal="center" vertical="center"/>
    </xf>
    <xf numFmtId="0" fontId="6" fillId="9" borderId="41" xfId="0" applyFont="1" applyFill="1" applyBorder="1" applyAlignment="1">
      <alignment horizontal="center" vertical="center"/>
    </xf>
    <xf numFmtId="0" fontId="6" fillId="9" borderId="15" xfId="0" applyFont="1" applyFill="1" applyBorder="1" applyAlignment="1">
      <alignment horizontal="center" vertical="center"/>
    </xf>
    <xf numFmtId="0" fontId="6" fillId="9" borderId="31" xfId="0" applyFont="1" applyFill="1" applyBorder="1" applyAlignment="1">
      <alignment horizontal="center" vertical="center"/>
    </xf>
    <xf numFmtId="0" fontId="7" fillId="9" borderId="66" xfId="0" applyFont="1" applyFill="1" applyBorder="1" applyAlignment="1">
      <alignment horizontal="center" vertical="center"/>
    </xf>
    <xf numFmtId="0" fontId="7" fillId="9" borderId="67" xfId="0" applyFont="1" applyFill="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15" xfId="0" applyFont="1" applyBorder="1" applyAlignment="1">
      <alignment horizontal="center" vertical="center"/>
    </xf>
    <xf numFmtId="0" fontId="6" fillId="0" borderId="26" xfId="0" applyFont="1" applyBorder="1" applyAlignment="1">
      <alignment horizontal="center" vertical="center" wrapText="1"/>
    </xf>
    <xf numFmtId="0" fontId="6" fillId="0" borderId="15" xfId="0" applyFont="1" applyBorder="1" applyAlignment="1">
      <alignment horizontal="center" vertical="center" wrapText="1"/>
    </xf>
    <xf numFmtId="4" fontId="6" fillId="0" borderId="26" xfId="0" applyNumberFormat="1" applyFont="1" applyBorder="1" applyAlignment="1">
      <alignment horizontal="center" vertical="center"/>
    </xf>
    <xf numFmtId="4" fontId="6" fillId="0" borderId="15" xfId="0" applyNumberFormat="1" applyFont="1" applyBorder="1" applyAlignment="1">
      <alignment horizontal="center" vertical="center"/>
    </xf>
    <xf numFmtId="4" fontId="6" fillId="7" borderId="26" xfId="0" applyNumberFormat="1" applyFont="1" applyFill="1" applyBorder="1" applyAlignment="1">
      <alignment horizontal="center" vertical="center"/>
    </xf>
    <xf numFmtId="4" fontId="6" fillId="7" borderId="15" xfId="0" applyNumberFormat="1" applyFont="1" applyFill="1" applyBorder="1" applyAlignment="1">
      <alignment horizontal="center" vertical="center"/>
    </xf>
    <xf numFmtId="0" fontId="7" fillId="9" borderId="15" xfId="0" applyFont="1" applyFill="1" applyBorder="1" applyAlignment="1">
      <alignment horizontal="center" vertical="center"/>
    </xf>
    <xf numFmtId="0" fontId="7" fillId="9" borderId="31" xfId="0" applyFont="1" applyFill="1" applyBorder="1" applyAlignment="1">
      <alignment horizontal="center" vertical="center"/>
    </xf>
    <xf numFmtId="4" fontId="6" fillId="0" borderId="27" xfId="0" applyNumberFormat="1" applyFont="1" applyBorder="1" applyAlignment="1">
      <alignment horizontal="center" vertical="center"/>
    </xf>
    <xf numFmtId="4" fontId="6" fillId="0" borderId="14" xfId="0" applyNumberFormat="1" applyFont="1" applyBorder="1" applyAlignment="1">
      <alignment horizontal="center" vertical="center"/>
    </xf>
    <xf numFmtId="4" fontId="6" fillId="7" borderId="27" xfId="0" applyNumberFormat="1" applyFont="1" applyFill="1" applyBorder="1" applyAlignment="1">
      <alignment horizontal="center" vertical="center"/>
    </xf>
    <xf numFmtId="4" fontId="6" fillId="7" borderId="14" xfId="0" applyNumberFormat="1" applyFont="1" applyFill="1" applyBorder="1" applyAlignment="1">
      <alignment horizontal="center" vertical="center"/>
    </xf>
    <xf numFmtId="4" fontId="7" fillId="3" borderId="27" xfId="0" applyNumberFormat="1" applyFont="1" applyFill="1" applyBorder="1" applyAlignment="1">
      <alignment horizontal="center" vertical="center"/>
    </xf>
    <xf numFmtId="4" fontId="7" fillId="3" borderId="14" xfId="0" applyNumberFormat="1" applyFont="1" applyFill="1" applyBorder="1" applyAlignment="1">
      <alignment horizontal="center" vertical="center"/>
    </xf>
    <xf numFmtId="0" fontId="6" fillId="0" borderId="28" xfId="0" applyFont="1" applyBorder="1" applyAlignment="1">
      <alignment horizontal="center" vertical="center" wrapText="1"/>
    </xf>
    <xf numFmtId="0" fontId="6" fillId="0" borderId="40" xfId="0" applyFont="1" applyBorder="1" applyAlignment="1">
      <alignment horizontal="center" vertical="center"/>
    </xf>
    <xf numFmtId="0" fontId="7" fillId="0" borderId="16" xfId="0" applyFont="1" applyBorder="1" applyAlignment="1">
      <alignment horizontal="center" vertical="center"/>
    </xf>
    <xf numFmtId="0" fontId="6" fillId="0" borderId="16"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0" xfId="0" applyFont="1" applyBorder="1" applyAlignment="1">
      <alignment vertical="center" wrapText="1"/>
    </xf>
    <xf numFmtId="0" fontId="7" fillId="9" borderId="6" xfId="0" applyFont="1" applyFill="1" applyBorder="1" applyAlignment="1">
      <alignment horizontal="center"/>
    </xf>
    <xf numFmtId="0" fontId="7" fillId="9" borderId="36" xfId="0" applyFont="1" applyFill="1" applyBorder="1" applyAlignment="1">
      <alignment horizontal="center"/>
    </xf>
    <xf numFmtId="0" fontId="7" fillId="9" borderId="37" xfId="0" applyFont="1" applyFill="1" applyBorder="1" applyAlignment="1">
      <alignment horizontal="center"/>
    </xf>
    <xf numFmtId="0" fontId="6" fillId="0" borderId="0" xfId="0" applyFont="1" applyBorder="1" applyAlignment="1">
      <alignment horizontal="center" vertical="center" wrapText="1"/>
    </xf>
    <xf numFmtId="0" fontId="14" fillId="0" borderId="0" xfId="0" applyFont="1" applyAlignment="1">
      <alignment horizontal="center" vertical="center"/>
    </xf>
    <xf numFmtId="0" fontId="6" fillId="0" borderId="0" xfId="0" applyFont="1" applyAlignment="1">
      <alignment horizontal="center" vertical="center"/>
    </xf>
    <xf numFmtId="0" fontId="6" fillId="0" borderId="18" xfId="0" applyFont="1" applyBorder="1" applyAlignment="1">
      <alignment horizontal="left" vertical="center" wrapText="1"/>
    </xf>
    <xf numFmtId="0" fontId="6" fillId="0" borderId="34" xfId="0" applyFont="1" applyBorder="1" applyAlignment="1">
      <alignment horizontal="left" vertical="center" wrapText="1"/>
    </xf>
    <xf numFmtId="0" fontId="10" fillId="0" borderId="18" xfId="0" applyFont="1" applyBorder="1" applyAlignment="1">
      <alignment horizontal="left" vertical="center" wrapText="1"/>
    </xf>
    <xf numFmtId="0" fontId="6" fillId="0" borderId="45" xfId="0" applyFont="1" applyBorder="1" applyAlignment="1">
      <alignment horizontal="left" vertical="center" wrapText="1"/>
    </xf>
    <xf numFmtId="0" fontId="6" fillId="0" borderId="35" xfId="0" applyFont="1" applyBorder="1" applyAlignment="1">
      <alignment horizontal="left" vertical="center" wrapText="1"/>
    </xf>
    <xf numFmtId="0" fontId="6" fillId="0" borderId="0" xfId="0" applyFont="1" applyAlignment="1">
      <alignment horizontal="justify" wrapText="1"/>
    </xf>
    <xf numFmtId="0" fontId="13" fillId="0" borderId="0" xfId="0" applyFont="1" applyAlignment="1">
      <alignment horizontal="center" vertical="center"/>
    </xf>
    <xf numFmtId="0" fontId="6" fillId="0" borderId="20" xfId="0" applyFont="1" applyBorder="1" applyAlignment="1">
      <alignment horizontal="left" vertical="center" wrapText="1"/>
    </xf>
    <xf numFmtId="0" fontId="6" fillId="0" borderId="33" xfId="0" applyFont="1" applyBorder="1" applyAlignment="1">
      <alignment horizontal="left" vertical="center" wrapText="1"/>
    </xf>
    <xf numFmtId="0" fontId="10" fillId="0" borderId="34" xfId="0" applyFont="1" applyBorder="1" applyAlignment="1">
      <alignment horizontal="left" vertical="center" wrapText="1"/>
    </xf>
    <xf numFmtId="0" fontId="6" fillId="0" borderId="0" xfId="0" applyFont="1" applyBorder="1" applyAlignment="1">
      <alignment horizontal="left" vertical="center" wrapText="1"/>
    </xf>
    <xf numFmtId="0" fontId="2" fillId="0" borderId="0" xfId="0" applyFont="1" applyAlignment="1">
      <alignment horizontal="center" vertical="center"/>
    </xf>
    <xf numFmtId="0" fontId="3" fillId="0" borderId="0" xfId="1" applyFont="1" applyAlignment="1">
      <alignment horizontal="center" vertical="center"/>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4" fillId="2" borderId="2" xfId="1" applyFont="1" applyFill="1" applyBorder="1" applyAlignment="1">
      <alignment horizontal="center" vertical="center"/>
    </xf>
    <xf numFmtId="0" fontId="4" fillId="2" borderId="5" xfId="1" applyFont="1" applyFill="1" applyBorder="1" applyAlignment="1">
      <alignment horizontal="center" vertical="center" textRotation="90"/>
    </xf>
    <xf numFmtId="0" fontId="4" fillId="2" borderId="9" xfId="1" applyFont="1" applyFill="1" applyBorder="1" applyAlignment="1">
      <alignment horizontal="center" vertical="center" textRotation="90"/>
    </xf>
    <xf numFmtId="0" fontId="4" fillId="2" borderId="10" xfId="1" applyFont="1" applyFill="1" applyBorder="1" applyAlignment="1">
      <alignment horizontal="center" vertical="center" textRotation="90"/>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86591</xdr:colOff>
      <xdr:row>0</xdr:row>
      <xdr:rowOff>105833</xdr:rowOff>
    </xdr:from>
    <xdr:to>
      <xdr:col>1</xdr:col>
      <xdr:colOff>846281</xdr:colOff>
      <xdr:row>4</xdr:row>
      <xdr:rowOff>81931</xdr:rowOff>
    </xdr:to>
    <xdr:pic>
      <xdr:nvPicPr>
        <xdr:cNvPr id="2" name="Resim 1">
          <a:extLst>
            <a:ext uri="{FF2B5EF4-FFF2-40B4-BE49-F238E27FC236}">
              <a16:creationId xmlns:a16="http://schemas.microsoft.com/office/drawing/2014/main" id="{770FF2D2-4CA0-4D42-BEBB-6233A1724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591" y="105833"/>
          <a:ext cx="1057948" cy="745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95250</xdr:rowOff>
    </xdr:from>
    <xdr:to>
      <xdr:col>1</xdr:col>
      <xdr:colOff>765247</xdr:colOff>
      <xdr:row>0</xdr:row>
      <xdr:rowOff>790575</xdr:rowOff>
    </xdr:to>
    <xdr:pic>
      <xdr:nvPicPr>
        <xdr:cNvPr id="2" name="Resim 2">
          <a:extLst>
            <a:ext uri="{FF2B5EF4-FFF2-40B4-BE49-F238E27FC236}">
              <a16:creationId xmlns:a16="http://schemas.microsoft.com/office/drawing/2014/main" id="{71290A2F-C8B0-497B-BCEC-2B912D887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5250"/>
          <a:ext cx="946222"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101528</xdr:colOff>
      <xdr:row>0</xdr:row>
      <xdr:rowOff>56625</xdr:rowOff>
    </xdr:from>
    <xdr:to>
      <xdr:col>1</xdr:col>
      <xdr:colOff>714375</xdr:colOff>
      <xdr:row>0</xdr:row>
      <xdr:rowOff>866774</xdr:rowOff>
    </xdr:to>
    <xdr:pic>
      <xdr:nvPicPr>
        <xdr:cNvPr id="2" name="Resim 2">
          <a:extLst>
            <a:ext uri="{FF2B5EF4-FFF2-40B4-BE49-F238E27FC236}">
              <a16:creationId xmlns:a16="http://schemas.microsoft.com/office/drawing/2014/main" id="{D8FF13F6-948D-4520-A550-532D8AFD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528" y="56625"/>
          <a:ext cx="908122" cy="81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tabSelected="1" zoomScale="73" zoomScaleNormal="73" workbookViewId="0">
      <pane xSplit="13" ySplit="7" topLeftCell="N8" activePane="bottomRight" state="frozen"/>
      <selection pane="topRight" activeCell="N1" sqref="N1"/>
      <selection pane="bottomLeft" activeCell="A4" sqref="A4"/>
      <selection pane="bottomRight" activeCell="D8" sqref="D8:D15"/>
    </sheetView>
  </sheetViews>
  <sheetFormatPr defaultColWidth="22.109375" defaultRowHeight="15.6"/>
  <cols>
    <col min="1" max="1" width="4" style="17" bestFit="1" customWidth="1"/>
    <col min="2" max="2" width="13.6640625" style="17" bestFit="1" customWidth="1"/>
    <col min="3" max="3" width="22.109375" style="76"/>
    <col min="4" max="8" width="22.109375" style="17"/>
    <col min="9" max="9" width="26.44140625" style="17" customWidth="1"/>
    <col min="10" max="16384" width="22.109375" style="17"/>
  </cols>
  <sheetData>
    <row r="1" spans="1:13" ht="15" customHeight="1">
      <c r="A1" s="97"/>
      <c r="B1" s="98"/>
      <c r="C1" s="103" t="s">
        <v>147</v>
      </c>
      <c r="D1" s="103"/>
      <c r="E1" s="103"/>
      <c r="F1" s="103"/>
      <c r="G1" s="103"/>
      <c r="H1" s="103"/>
      <c r="I1" s="103"/>
      <c r="J1" s="103"/>
      <c r="K1" s="103"/>
      <c r="L1" s="53" t="s">
        <v>49</v>
      </c>
      <c r="M1" s="54" t="s">
        <v>54</v>
      </c>
    </row>
    <row r="2" spans="1:13" ht="15" customHeight="1">
      <c r="A2" s="99"/>
      <c r="B2" s="100"/>
      <c r="C2" s="104"/>
      <c r="D2" s="104"/>
      <c r="E2" s="104"/>
      <c r="F2" s="104"/>
      <c r="G2" s="104"/>
      <c r="H2" s="104"/>
      <c r="I2" s="104"/>
      <c r="J2" s="104"/>
      <c r="K2" s="104"/>
      <c r="L2" s="55" t="s">
        <v>50</v>
      </c>
      <c r="M2" s="56">
        <v>46174</v>
      </c>
    </row>
    <row r="3" spans="1:13" ht="15" customHeight="1">
      <c r="A3" s="99"/>
      <c r="B3" s="100"/>
      <c r="C3" s="104"/>
      <c r="D3" s="104"/>
      <c r="E3" s="104"/>
      <c r="F3" s="104"/>
      <c r="G3" s="104"/>
      <c r="H3" s="104"/>
      <c r="I3" s="104"/>
      <c r="J3" s="104"/>
      <c r="K3" s="104"/>
      <c r="L3" s="55" t="s">
        <v>51</v>
      </c>
      <c r="M3" s="57"/>
    </row>
    <row r="4" spans="1:13" ht="15" customHeight="1">
      <c r="A4" s="99"/>
      <c r="B4" s="100"/>
      <c r="C4" s="104"/>
      <c r="D4" s="104"/>
      <c r="E4" s="104"/>
      <c r="F4" s="104"/>
      <c r="G4" s="104"/>
      <c r="H4" s="104"/>
      <c r="I4" s="104"/>
      <c r="J4" s="104"/>
      <c r="K4" s="104"/>
      <c r="L4" s="55" t="s">
        <v>52</v>
      </c>
      <c r="M4" s="57">
        <v>0</v>
      </c>
    </row>
    <row r="5" spans="1:13" ht="15" customHeight="1" thickBot="1">
      <c r="A5" s="101"/>
      <c r="B5" s="102"/>
      <c r="C5" s="105"/>
      <c r="D5" s="105"/>
      <c r="E5" s="105"/>
      <c r="F5" s="105"/>
      <c r="G5" s="105"/>
      <c r="H5" s="105"/>
      <c r="I5" s="105"/>
      <c r="J5" s="105"/>
      <c r="K5" s="105"/>
      <c r="L5" s="58" t="s">
        <v>53</v>
      </c>
      <c r="M5" s="59" t="s">
        <v>55</v>
      </c>
    </row>
    <row r="6" spans="1:13" ht="63" thickBot="1">
      <c r="A6" s="60" t="s">
        <v>21</v>
      </c>
      <c r="B6" s="61" t="s">
        <v>3</v>
      </c>
      <c r="C6" s="61" t="s">
        <v>35</v>
      </c>
      <c r="D6" s="61" t="s">
        <v>94</v>
      </c>
      <c r="E6" s="61" t="s">
        <v>64</v>
      </c>
      <c r="F6" s="61" t="s">
        <v>6</v>
      </c>
      <c r="G6" s="61" t="s">
        <v>27</v>
      </c>
      <c r="H6" s="61" t="s">
        <v>41</v>
      </c>
      <c r="I6" s="61" t="s">
        <v>36</v>
      </c>
      <c r="J6" s="61" t="s">
        <v>37</v>
      </c>
      <c r="K6" s="61" t="s">
        <v>38</v>
      </c>
      <c r="L6" s="61" t="s">
        <v>39</v>
      </c>
      <c r="M6" s="62" t="s">
        <v>40</v>
      </c>
    </row>
    <row r="7" spans="1:13" ht="16.2" thickBot="1">
      <c r="A7" s="112"/>
      <c r="B7" s="113"/>
      <c r="C7" s="113"/>
      <c r="D7" s="114"/>
      <c r="E7" s="61" t="s">
        <v>48</v>
      </c>
      <c r="F7" s="63" t="s">
        <v>8</v>
      </c>
      <c r="G7" s="115"/>
      <c r="H7" s="116"/>
      <c r="I7" s="116"/>
      <c r="J7" s="116"/>
      <c r="K7" s="116"/>
      <c r="L7" s="116"/>
      <c r="M7" s="117"/>
    </row>
    <row r="8" spans="1:13" ht="312">
      <c r="A8" s="64">
        <v>1</v>
      </c>
      <c r="B8" s="44" t="s">
        <v>148</v>
      </c>
      <c r="C8" s="45" t="s">
        <v>156</v>
      </c>
      <c r="D8" s="45" t="s">
        <v>157</v>
      </c>
      <c r="E8" s="45" t="s">
        <v>93</v>
      </c>
      <c r="F8" s="65">
        <v>36</v>
      </c>
      <c r="G8" s="66" t="s">
        <v>158</v>
      </c>
      <c r="H8" s="45" t="s">
        <v>87</v>
      </c>
      <c r="I8" s="77" t="s">
        <v>133</v>
      </c>
      <c r="J8" s="78" t="s">
        <v>159</v>
      </c>
      <c r="K8" s="45" t="s">
        <v>59</v>
      </c>
      <c r="L8" s="45" t="s">
        <v>160</v>
      </c>
      <c r="M8" s="67" t="s">
        <v>60</v>
      </c>
    </row>
    <row r="9" spans="1:13" ht="327.60000000000002">
      <c r="A9" s="64">
        <v>2</v>
      </c>
      <c r="B9" s="44" t="s">
        <v>149</v>
      </c>
      <c r="C9" s="45" t="s">
        <v>156</v>
      </c>
      <c r="D9" s="45" t="s">
        <v>157</v>
      </c>
      <c r="E9" s="48" t="s">
        <v>61</v>
      </c>
      <c r="F9" s="68">
        <v>20</v>
      </c>
      <c r="G9" s="66" t="s">
        <v>161</v>
      </c>
      <c r="H9" s="45" t="s">
        <v>87</v>
      </c>
      <c r="I9" s="46" t="s">
        <v>62</v>
      </c>
      <c r="J9" s="46" t="s">
        <v>63</v>
      </c>
      <c r="K9" s="45" t="s">
        <v>59</v>
      </c>
      <c r="L9" s="45" t="s">
        <v>162</v>
      </c>
      <c r="M9" s="67" t="s">
        <v>60</v>
      </c>
    </row>
    <row r="10" spans="1:13" ht="268.5" customHeight="1">
      <c r="A10" s="64">
        <v>3</v>
      </c>
      <c r="B10" s="44" t="s">
        <v>150</v>
      </c>
      <c r="C10" s="45" t="s">
        <v>86</v>
      </c>
      <c r="D10" s="45" t="s">
        <v>157</v>
      </c>
      <c r="E10" s="48" t="s">
        <v>65</v>
      </c>
      <c r="F10" s="65">
        <v>42</v>
      </c>
      <c r="G10" s="69" t="s">
        <v>163</v>
      </c>
      <c r="H10" s="45" t="s">
        <v>87</v>
      </c>
      <c r="I10" s="48" t="s">
        <v>88</v>
      </c>
      <c r="J10" s="48" t="s">
        <v>67</v>
      </c>
      <c r="K10" s="45" t="s">
        <v>59</v>
      </c>
      <c r="L10" s="69" t="s">
        <v>163</v>
      </c>
      <c r="M10" s="67" t="s">
        <v>60</v>
      </c>
    </row>
    <row r="11" spans="1:13" ht="212.25" customHeight="1">
      <c r="A11" s="64">
        <v>4</v>
      </c>
      <c r="B11" s="44" t="s">
        <v>151</v>
      </c>
      <c r="C11" s="45" t="s">
        <v>86</v>
      </c>
      <c r="D11" s="45" t="s">
        <v>164</v>
      </c>
      <c r="E11" s="48" t="s">
        <v>66</v>
      </c>
      <c r="F11" s="65">
        <v>56</v>
      </c>
      <c r="G11" s="69" t="s">
        <v>165</v>
      </c>
      <c r="H11" s="45" t="s">
        <v>87</v>
      </c>
      <c r="I11" s="48" t="s">
        <v>68</v>
      </c>
      <c r="J11" s="48" t="s">
        <v>69</v>
      </c>
      <c r="K11" s="45" t="s">
        <v>59</v>
      </c>
      <c r="L11" s="69" t="s">
        <v>165</v>
      </c>
      <c r="M11" s="67" t="s">
        <v>60</v>
      </c>
    </row>
    <row r="12" spans="1:13" ht="215.25" customHeight="1">
      <c r="A12" s="70">
        <v>5</v>
      </c>
      <c r="B12" s="44" t="s">
        <v>152</v>
      </c>
      <c r="C12" s="45" t="s">
        <v>86</v>
      </c>
      <c r="D12" s="45" t="s">
        <v>166</v>
      </c>
      <c r="E12" s="48" t="s">
        <v>70</v>
      </c>
      <c r="F12" s="71">
        <v>63</v>
      </c>
      <c r="G12" s="72" t="s">
        <v>167</v>
      </c>
      <c r="H12" s="45" t="s">
        <v>87</v>
      </c>
      <c r="I12" s="48" t="s">
        <v>72</v>
      </c>
      <c r="J12" s="48" t="s">
        <v>73</v>
      </c>
      <c r="K12" s="45" t="s">
        <v>59</v>
      </c>
      <c r="L12" s="69" t="s">
        <v>89</v>
      </c>
      <c r="M12" s="67" t="s">
        <v>60</v>
      </c>
    </row>
    <row r="13" spans="1:13" ht="234">
      <c r="A13" s="70">
        <v>6</v>
      </c>
      <c r="B13" s="44" t="s">
        <v>153</v>
      </c>
      <c r="C13" s="45" t="s">
        <v>85</v>
      </c>
      <c r="D13" s="45" t="s">
        <v>166</v>
      </c>
      <c r="E13" s="48" t="s">
        <v>71</v>
      </c>
      <c r="F13" s="73">
        <v>6</v>
      </c>
      <c r="G13" s="74" t="s">
        <v>168</v>
      </c>
      <c r="H13" s="45" t="s">
        <v>87</v>
      </c>
      <c r="I13" s="48" t="s">
        <v>74</v>
      </c>
      <c r="J13" s="48" t="s">
        <v>75</v>
      </c>
      <c r="K13" s="45" t="s">
        <v>59</v>
      </c>
      <c r="L13" s="69" t="s">
        <v>169</v>
      </c>
      <c r="M13" s="67" t="s">
        <v>60</v>
      </c>
    </row>
    <row r="14" spans="1:13" ht="219.75" customHeight="1">
      <c r="A14" s="70">
        <v>7</v>
      </c>
      <c r="B14" s="44" t="s">
        <v>154</v>
      </c>
      <c r="C14" s="45" t="s">
        <v>85</v>
      </c>
      <c r="D14" s="45" t="s">
        <v>166</v>
      </c>
      <c r="E14" s="48" t="s">
        <v>76</v>
      </c>
      <c r="F14" s="75">
        <v>30</v>
      </c>
      <c r="G14" s="74" t="s">
        <v>170</v>
      </c>
      <c r="H14" s="45" t="s">
        <v>87</v>
      </c>
      <c r="I14" s="48" t="s">
        <v>78</v>
      </c>
      <c r="J14" s="48" t="s">
        <v>79</v>
      </c>
      <c r="K14" s="45" t="s">
        <v>59</v>
      </c>
      <c r="L14" s="69" t="s">
        <v>169</v>
      </c>
      <c r="M14" s="67" t="s">
        <v>60</v>
      </c>
    </row>
    <row r="15" spans="1:13" ht="234.6" thickBot="1">
      <c r="A15" s="70">
        <v>8</v>
      </c>
      <c r="B15" s="44" t="s">
        <v>155</v>
      </c>
      <c r="C15" s="45" t="s">
        <v>85</v>
      </c>
      <c r="D15" s="45" t="s">
        <v>166</v>
      </c>
      <c r="E15" s="48" t="s">
        <v>77</v>
      </c>
      <c r="F15" s="75">
        <v>42</v>
      </c>
      <c r="G15" s="69" t="s">
        <v>170</v>
      </c>
      <c r="H15" s="45" t="s">
        <v>87</v>
      </c>
      <c r="I15" s="48" t="s">
        <v>80</v>
      </c>
      <c r="J15" s="48" t="s">
        <v>81</v>
      </c>
      <c r="K15" s="45" t="s">
        <v>59</v>
      </c>
      <c r="L15" s="69" t="s">
        <v>170</v>
      </c>
      <c r="M15" s="67" t="s">
        <v>60</v>
      </c>
    </row>
    <row r="16" spans="1:13" ht="15" customHeight="1">
      <c r="A16" s="106" t="s">
        <v>56</v>
      </c>
      <c r="B16" s="107"/>
      <c r="C16" s="107"/>
      <c r="D16" s="107"/>
      <c r="E16" s="107" t="s">
        <v>57</v>
      </c>
      <c r="F16" s="107"/>
      <c r="G16" s="107"/>
      <c r="H16" s="107"/>
      <c r="I16" s="107"/>
      <c r="J16" s="107" t="s">
        <v>58</v>
      </c>
      <c r="K16" s="107"/>
      <c r="L16" s="107"/>
      <c r="M16" s="110"/>
    </row>
    <row r="17" spans="1:13" ht="16.2" thickBot="1">
      <c r="A17" s="108"/>
      <c r="B17" s="109"/>
      <c r="C17" s="109"/>
      <c r="D17" s="109"/>
      <c r="E17" s="109"/>
      <c r="F17" s="109"/>
      <c r="G17" s="109"/>
      <c r="H17" s="109"/>
      <c r="I17" s="109"/>
      <c r="J17" s="109"/>
      <c r="K17" s="109"/>
      <c r="L17" s="109"/>
      <c r="M17" s="111"/>
    </row>
  </sheetData>
  <mergeCells count="7">
    <mergeCell ref="A1:B5"/>
    <mergeCell ref="C1:K5"/>
    <mergeCell ref="A16:D17"/>
    <mergeCell ref="E16:I17"/>
    <mergeCell ref="J16:M17"/>
    <mergeCell ref="A7:D7"/>
    <mergeCell ref="G7:M7"/>
  </mergeCells>
  <pageMargins left="0.70866141732283472" right="0.70866141732283472" top="0.74803149606299213" bottom="0.74803149606299213" header="0.31496062992125984" footer="0.31496062992125984"/>
  <pageSetup paperSize="9" scale="55" fitToHeight="0" orientation="landscape" r:id="rId1"/>
  <headerFooter>
    <oddFooter>Sayfa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4"/>
  <sheetViews>
    <sheetView zoomScale="72" zoomScaleNormal="72" workbookViewId="0">
      <pane xSplit="14" ySplit="4" topLeftCell="O12" activePane="bottomRight" state="frozen"/>
      <selection pane="topRight" activeCell="O1" sqref="O1"/>
      <selection pane="bottomLeft" activeCell="A5" sqref="A5"/>
      <selection pane="bottomRight" activeCell="B12" sqref="B12"/>
    </sheetView>
  </sheetViews>
  <sheetFormatPr defaultColWidth="9.109375" defaultRowHeight="15.6"/>
  <cols>
    <col min="1" max="1" width="4.44140625" style="17" bestFit="1" customWidth="1"/>
    <col min="2" max="2" width="17.33203125" style="17" customWidth="1"/>
    <col min="3" max="3" width="23.88671875" style="17" customWidth="1"/>
    <col min="4" max="4" width="34" style="17" customWidth="1"/>
    <col min="5" max="5" width="28.109375" style="17" customWidth="1"/>
    <col min="6" max="6" width="30.5546875" style="17" customWidth="1"/>
    <col min="7" max="7" width="9.5546875" style="17" customWidth="1"/>
    <col min="8" max="8" width="8" style="17" customWidth="1"/>
    <col min="9" max="9" width="8.33203125" style="17" customWidth="1"/>
    <col min="10" max="10" width="6.88671875" style="17" bestFit="1" customWidth="1"/>
    <col min="11" max="11" width="24.44140625" style="17" customWidth="1"/>
    <col min="12" max="13" width="17.6640625" style="17" customWidth="1"/>
    <col min="14" max="14" width="29.5546875" style="17" customWidth="1"/>
    <col min="15" max="16384" width="9.109375" style="17"/>
  </cols>
  <sheetData>
    <row r="1" spans="1:14" ht="67.5" customHeight="1" thickBot="1">
      <c r="A1" s="151" t="s">
        <v>173</v>
      </c>
      <c r="B1" s="152"/>
      <c r="C1" s="152"/>
      <c r="D1" s="152"/>
      <c r="E1" s="152"/>
      <c r="F1" s="152"/>
      <c r="G1" s="152"/>
      <c r="H1" s="152"/>
      <c r="I1" s="152"/>
      <c r="J1" s="152"/>
      <c r="K1" s="152"/>
      <c r="L1" s="152"/>
      <c r="M1" s="152"/>
      <c r="N1" s="153"/>
    </row>
    <row r="2" spans="1:14" ht="18.75" customHeight="1" thickBot="1">
      <c r="A2" s="154" t="s">
        <v>33</v>
      </c>
      <c r="B2" s="155"/>
      <c r="C2" s="156" t="s">
        <v>174</v>
      </c>
      <c r="D2" s="156"/>
      <c r="E2" s="156"/>
      <c r="F2" s="156"/>
      <c r="G2" s="156"/>
      <c r="H2" s="156"/>
      <c r="I2" s="156"/>
      <c r="J2" s="156"/>
      <c r="K2" s="156"/>
      <c r="L2" s="157"/>
      <c r="M2" s="18" t="s">
        <v>34</v>
      </c>
      <c r="N2" s="19">
        <v>46174</v>
      </c>
    </row>
    <row r="3" spans="1:14" ht="16.2" thickBot="1">
      <c r="A3" s="32">
        <v>1</v>
      </c>
      <c r="B3" s="33">
        <v>2</v>
      </c>
      <c r="C3" s="33">
        <v>3</v>
      </c>
      <c r="D3" s="34">
        <v>4</v>
      </c>
      <c r="E3" s="35">
        <v>5</v>
      </c>
      <c r="F3" s="36">
        <v>6</v>
      </c>
      <c r="G3" s="33">
        <v>7</v>
      </c>
      <c r="H3" s="33">
        <v>8</v>
      </c>
      <c r="I3" s="33">
        <v>9</v>
      </c>
      <c r="J3" s="33">
        <v>10</v>
      </c>
      <c r="K3" s="33">
        <v>11</v>
      </c>
      <c r="L3" s="33">
        <v>12</v>
      </c>
      <c r="M3" s="33">
        <v>13</v>
      </c>
      <c r="N3" s="37">
        <v>14</v>
      </c>
    </row>
    <row r="4" spans="1:14" ht="76.2" thickBot="1">
      <c r="A4" s="38" t="s">
        <v>21</v>
      </c>
      <c r="B4" s="39" t="s">
        <v>3</v>
      </c>
      <c r="C4" s="39" t="s">
        <v>4</v>
      </c>
      <c r="D4" s="39" t="s">
        <v>32</v>
      </c>
      <c r="E4" s="40" t="s">
        <v>5</v>
      </c>
      <c r="F4" s="40" t="s">
        <v>22</v>
      </c>
      <c r="G4" s="41" t="s">
        <v>17</v>
      </c>
      <c r="H4" s="41" t="s">
        <v>18</v>
      </c>
      <c r="I4" s="41" t="s">
        <v>23</v>
      </c>
      <c r="J4" s="41" t="s">
        <v>24</v>
      </c>
      <c r="K4" s="42" t="s">
        <v>25</v>
      </c>
      <c r="L4" s="39" t="s">
        <v>26</v>
      </c>
      <c r="M4" s="39" t="s">
        <v>27</v>
      </c>
      <c r="N4" s="43" t="s">
        <v>28</v>
      </c>
    </row>
    <row r="5" spans="1:14" s="25" customFormat="1" ht="281.39999999999998" thickBot="1">
      <c r="A5" s="20">
        <v>1</v>
      </c>
      <c r="B5" s="44" t="s">
        <v>148</v>
      </c>
      <c r="C5" s="45" t="s">
        <v>86</v>
      </c>
      <c r="D5" s="21" t="s">
        <v>171</v>
      </c>
      <c r="E5" s="45" t="s">
        <v>93</v>
      </c>
      <c r="F5" s="46" t="s">
        <v>127</v>
      </c>
      <c r="G5" s="22" t="s">
        <v>108</v>
      </c>
      <c r="H5" s="23">
        <v>6</v>
      </c>
      <c r="I5" s="24">
        <f>G5*H5</f>
        <v>36</v>
      </c>
      <c r="J5" s="23" t="s">
        <v>109</v>
      </c>
      <c r="K5" s="47" t="s">
        <v>110</v>
      </c>
      <c r="L5" s="47" t="s">
        <v>111</v>
      </c>
      <c r="M5" s="52" t="s">
        <v>172</v>
      </c>
      <c r="N5" s="46" t="s">
        <v>131</v>
      </c>
    </row>
    <row r="6" spans="1:14" s="25" customFormat="1" ht="265.8" thickBot="1">
      <c r="A6" s="26">
        <v>2</v>
      </c>
      <c r="B6" s="44" t="s">
        <v>149</v>
      </c>
      <c r="C6" s="45" t="s">
        <v>86</v>
      </c>
      <c r="D6" s="21" t="s">
        <v>175</v>
      </c>
      <c r="E6" s="48" t="s">
        <v>107</v>
      </c>
      <c r="F6" s="46" t="s">
        <v>62</v>
      </c>
      <c r="G6" s="27">
        <v>5</v>
      </c>
      <c r="H6" s="27">
        <v>4</v>
      </c>
      <c r="I6" s="28">
        <f t="shared" ref="I6:I12" si="0">G6*H6</f>
        <v>20</v>
      </c>
      <c r="J6" s="27" t="s">
        <v>109</v>
      </c>
      <c r="K6" s="29" t="s">
        <v>110</v>
      </c>
      <c r="L6" s="29" t="s">
        <v>111</v>
      </c>
      <c r="M6" s="29" t="s">
        <v>128</v>
      </c>
      <c r="N6" s="46" t="s">
        <v>63</v>
      </c>
    </row>
    <row r="7" spans="1:14" s="25" customFormat="1" ht="234.6" thickBot="1">
      <c r="A7" s="26">
        <v>3</v>
      </c>
      <c r="B7" s="44" t="s">
        <v>150</v>
      </c>
      <c r="C7" s="45" t="s">
        <v>86</v>
      </c>
      <c r="D7" s="21" t="s">
        <v>175</v>
      </c>
      <c r="E7" s="48" t="s">
        <v>65</v>
      </c>
      <c r="F7" s="48" t="s">
        <v>88</v>
      </c>
      <c r="G7" s="27">
        <v>7</v>
      </c>
      <c r="H7" s="27">
        <v>6</v>
      </c>
      <c r="I7" s="30">
        <f t="shared" si="0"/>
        <v>42</v>
      </c>
      <c r="J7" s="27" t="s">
        <v>109</v>
      </c>
      <c r="K7" s="29" t="s">
        <v>110</v>
      </c>
      <c r="L7" s="29" t="s">
        <v>111</v>
      </c>
      <c r="M7" s="29" t="s">
        <v>129</v>
      </c>
      <c r="N7" s="48" t="s">
        <v>132</v>
      </c>
    </row>
    <row r="8" spans="1:14" s="25" customFormat="1" ht="187.8" thickBot="1">
      <c r="A8" s="26">
        <v>4</v>
      </c>
      <c r="B8" s="44" t="s">
        <v>151</v>
      </c>
      <c r="C8" s="45" t="s">
        <v>86</v>
      </c>
      <c r="D8" s="21" t="s">
        <v>175</v>
      </c>
      <c r="E8" s="48" t="s">
        <v>66</v>
      </c>
      <c r="F8" s="48" t="s">
        <v>68</v>
      </c>
      <c r="G8" s="27">
        <v>8</v>
      </c>
      <c r="H8" s="27">
        <v>7</v>
      </c>
      <c r="I8" s="24">
        <f t="shared" si="0"/>
        <v>56</v>
      </c>
      <c r="J8" s="27" t="s">
        <v>109</v>
      </c>
      <c r="K8" s="29" t="s">
        <v>110</v>
      </c>
      <c r="L8" s="29" t="s">
        <v>111</v>
      </c>
      <c r="M8" s="29" t="s">
        <v>130</v>
      </c>
      <c r="N8" s="48" t="s">
        <v>69</v>
      </c>
    </row>
    <row r="9" spans="1:14" s="25" customFormat="1" ht="156.6" thickBot="1">
      <c r="A9" s="26">
        <v>5</v>
      </c>
      <c r="B9" s="44" t="s">
        <v>152</v>
      </c>
      <c r="C9" s="45" t="s">
        <v>86</v>
      </c>
      <c r="D9" s="21" t="s">
        <v>175</v>
      </c>
      <c r="E9" s="48" t="s">
        <v>70</v>
      </c>
      <c r="F9" s="48" t="s">
        <v>72</v>
      </c>
      <c r="G9" s="27">
        <v>9</v>
      </c>
      <c r="H9" s="27">
        <v>7</v>
      </c>
      <c r="I9" s="31">
        <f t="shared" si="0"/>
        <v>63</v>
      </c>
      <c r="J9" s="27" t="s">
        <v>109</v>
      </c>
      <c r="K9" s="29" t="s">
        <v>110</v>
      </c>
      <c r="L9" s="29" t="s">
        <v>111</v>
      </c>
      <c r="M9" s="29" t="s">
        <v>176</v>
      </c>
      <c r="N9" s="48" t="s">
        <v>73</v>
      </c>
    </row>
    <row r="10" spans="1:14" s="25" customFormat="1" ht="163.5" customHeight="1" thickBot="1">
      <c r="A10" s="26">
        <v>6</v>
      </c>
      <c r="B10" s="44" t="s">
        <v>153</v>
      </c>
      <c r="C10" s="45" t="s">
        <v>85</v>
      </c>
      <c r="D10" s="21" t="s">
        <v>175</v>
      </c>
      <c r="E10" s="48" t="s">
        <v>71</v>
      </c>
      <c r="F10" s="48" t="s">
        <v>74</v>
      </c>
      <c r="G10" s="27">
        <v>3</v>
      </c>
      <c r="H10" s="27">
        <v>2</v>
      </c>
      <c r="I10" s="28">
        <f t="shared" si="0"/>
        <v>6</v>
      </c>
      <c r="J10" s="27" t="s">
        <v>109</v>
      </c>
      <c r="K10" s="29" t="s">
        <v>110</v>
      </c>
      <c r="L10" s="29" t="s">
        <v>111</v>
      </c>
      <c r="M10" s="29" t="s">
        <v>177</v>
      </c>
      <c r="N10" s="48" t="s">
        <v>75</v>
      </c>
    </row>
    <row r="11" spans="1:14" s="25" customFormat="1" ht="187.8" thickBot="1">
      <c r="A11" s="26">
        <v>7</v>
      </c>
      <c r="B11" s="44" t="s">
        <v>154</v>
      </c>
      <c r="C11" s="45" t="s">
        <v>85</v>
      </c>
      <c r="D11" s="21" t="s">
        <v>175</v>
      </c>
      <c r="E11" s="48" t="s">
        <v>76</v>
      </c>
      <c r="F11" s="48" t="s">
        <v>78</v>
      </c>
      <c r="G11" s="27">
        <v>6</v>
      </c>
      <c r="H11" s="27">
        <v>5</v>
      </c>
      <c r="I11" s="24">
        <f t="shared" si="0"/>
        <v>30</v>
      </c>
      <c r="J11" s="27" t="s">
        <v>109</v>
      </c>
      <c r="K11" s="29" t="s">
        <v>110</v>
      </c>
      <c r="L11" s="29" t="s">
        <v>111</v>
      </c>
      <c r="M11" s="29" t="s">
        <v>178</v>
      </c>
      <c r="N11" s="48" t="s">
        <v>179</v>
      </c>
    </row>
    <row r="12" spans="1:14" s="25" customFormat="1" ht="171.6">
      <c r="A12" s="26">
        <v>8</v>
      </c>
      <c r="B12" s="44" t="s">
        <v>155</v>
      </c>
      <c r="C12" s="45" t="s">
        <v>85</v>
      </c>
      <c r="D12" s="21" t="s">
        <v>175</v>
      </c>
      <c r="E12" s="48" t="s">
        <v>77</v>
      </c>
      <c r="F12" s="48" t="s">
        <v>80</v>
      </c>
      <c r="G12" s="27">
        <v>7</v>
      </c>
      <c r="H12" s="27">
        <v>6</v>
      </c>
      <c r="I12" s="24">
        <f t="shared" si="0"/>
        <v>42</v>
      </c>
      <c r="J12" s="27" t="s">
        <v>109</v>
      </c>
      <c r="K12" s="29" t="s">
        <v>110</v>
      </c>
      <c r="L12" s="29" t="s">
        <v>111</v>
      </c>
      <c r="M12" s="29" t="s">
        <v>180</v>
      </c>
      <c r="N12" s="48" t="s">
        <v>81</v>
      </c>
    </row>
    <row r="13" spans="1:14" ht="15" customHeight="1">
      <c r="A13" s="119"/>
      <c r="B13" s="119"/>
      <c r="C13" s="119"/>
      <c r="D13" s="119"/>
      <c r="E13" s="119"/>
      <c r="F13" s="119"/>
      <c r="G13" s="119"/>
      <c r="H13" s="119"/>
      <c r="I13" s="119"/>
      <c r="J13" s="119"/>
      <c r="K13" s="119"/>
      <c r="L13" s="119"/>
      <c r="M13" s="119"/>
      <c r="N13" s="119"/>
    </row>
    <row r="14" spans="1:14" ht="15.75" customHeight="1" thickBot="1">
      <c r="A14" s="120"/>
      <c r="B14" s="120"/>
      <c r="C14" s="120"/>
      <c r="D14" s="120"/>
      <c r="E14" s="120"/>
      <c r="F14" s="120"/>
      <c r="G14" s="120"/>
      <c r="H14" s="120"/>
      <c r="I14" s="120"/>
      <c r="J14" s="120"/>
      <c r="K14" s="120"/>
      <c r="L14" s="120"/>
      <c r="M14" s="120"/>
      <c r="N14" s="120"/>
    </row>
    <row r="15" spans="1:14" ht="15" customHeight="1">
      <c r="A15" s="121"/>
      <c r="B15" s="122"/>
      <c r="C15" s="123"/>
      <c r="D15" s="127" t="s">
        <v>29</v>
      </c>
      <c r="E15" s="129"/>
      <c r="F15" s="131" t="s">
        <v>30</v>
      </c>
      <c r="G15" s="132"/>
      <c r="H15" s="132"/>
      <c r="I15" s="162"/>
      <c r="J15" s="158"/>
      <c r="K15" s="159"/>
      <c r="L15" s="131" t="s">
        <v>31</v>
      </c>
      <c r="M15" s="132"/>
      <c r="N15" s="133"/>
    </row>
    <row r="16" spans="1:14" ht="15.75" customHeight="1" thickBot="1">
      <c r="A16" s="124"/>
      <c r="B16" s="125"/>
      <c r="C16" s="126"/>
      <c r="D16" s="128"/>
      <c r="E16" s="130"/>
      <c r="F16" s="134"/>
      <c r="G16" s="120"/>
      <c r="H16" s="120"/>
      <c r="I16" s="163"/>
      <c r="J16" s="160"/>
      <c r="K16" s="161"/>
      <c r="L16" s="134"/>
      <c r="M16" s="120"/>
      <c r="N16" s="135"/>
    </row>
    <row r="17" spans="1:14" ht="36.75" customHeight="1" thickBot="1">
      <c r="A17" s="164"/>
      <c r="B17" s="164"/>
      <c r="C17" s="164"/>
      <c r="D17" s="164"/>
      <c r="E17" s="164"/>
      <c r="F17" s="164"/>
      <c r="G17" s="164"/>
      <c r="H17" s="164"/>
      <c r="I17" s="164"/>
      <c r="J17" s="164"/>
      <c r="K17" s="164"/>
      <c r="L17" s="164"/>
      <c r="M17" s="164"/>
      <c r="N17" s="164"/>
    </row>
    <row r="18" spans="1:14" ht="16.5" customHeight="1" thickBot="1">
      <c r="A18" s="136" t="s">
        <v>10</v>
      </c>
      <c r="B18" s="137"/>
      <c r="C18" s="137"/>
      <c r="D18" s="137"/>
      <c r="E18" s="137"/>
      <c r="F18" s="137"/>
      <c r="G18" s="137"/>
      <c r="H18" s="137"/>
      <c r="I18" s="137"/>
      <c r="J18" s="137"/>
      <c r="K18" s="137"/>
      <c r="L18" s="137"/>
      <c r="M18" s="137"/>
      <c r="N18" s="138"/>
    </row>
    <row r="19" spans="1:14" ht="15" customHeight="1">
      <c r="A19" s="49">
        <v>1</v>
      </c>
      <c r="B19" s="139" t="s">
        <v>112</v>
      </c>
      <c r="C19" s="140"/>
      <c r="D19" s="140"/>
      <c r="E19" s="140"/>
      <c r="F19" s="140"/>
      <c r="G19" s="140"/>
      <c r="H19" s="140"/>
      <c r="I19" s="140"/>
      <c r="J19" s="140"/>
      <c r="K19" s="140"/>
      <c r="L19" s="140"/>
      <c r="M19" s="140"/>
      <c r="N19" s="141"/>
    </row>
    <row r="20" spans="1:14" ht="15" customHeight="1">
      <c r="A20" s="50">
        <v>2</v>
      </c>
      <c r="B20" s="142" t="s">
        <v>113</v>
      </c>
      <c r="C20" s="143"/>
      <c r="D20" s="143"/>
      <c r="E20" s="143"/>
      <c r="F20" s="143"/>
      <c r="G20" s="143"/>
      <c r="H20" s="143"/>
      <c r="I20" s="143"/>
      <c r="J20" s="143"/>
      <c r="K20" s="143"/>
      <c r="L20" s="143"/>
      <c r="M20" s="143"/>
      <c r="N20" s="144"/>
    </row>
    <row r="21" spans="1:14" ht="15" customHeight="1">
      <c r="A21" s="50">
        <v>3</v>
      </c>
      <c r="B21" s="145" t="s">
        <v>114</v>
      </c>
      <c r="C21" s="146"/>
      <c r="D21" s="146"/>
      <c r="E21" s="146"/>
      <c r="F21" s="146"/>
      <c r="G21" s="146"/>
      <c r="H21" s="146"/>
      <c r="I21" s="146"/>
      <c r="J21" s="146"/>
      <c r="K21" s="146"/>
      <c r="L21" s="146"/>
      <c r="M21" s="146"/>
      <c r="N21" s="147"/>
    </row>
    <row r="22" spans="1:14" ht="15" customHeight="1">
      <c r="A22" s="50">
        <v>4</v>
      </c>
      <c r="B22" s="142" t="s">
        <v>115</v>
      </c>
      <c r="C22" s="143"/>
      <c r="D22" s="143"/>
      <c r="E22" s="143"/>
      <c r="F22" s="143"/>
      <c r="G22" s="143"/>
      <c r="H22" s="143"/>
      <c r="I22" s="143"/>
      <c r="J22" s="143"/>
      <c r="K22" s="143"/>
      <c r="L22" s="143"/>
      <c r="M22" s="143"/>
      <c r="N22" s="144"/>
    </row>
    <row r="23" spans="1:14" ht="15" customHeight="1">
      <c r="A23" s="50">
        <v>5</v>
      </c>
      <c r="B23" s="142" t="s">
        <v>116</v>
      </c>
      <c r="C23" s="143"/>
      <c r="D23" s="143"/>
      <c r="E23" s="143"/>
      <c r="F23" s="143"/>
      <c r="G23" s="143"/>
      <c r="H23" s="143"/>
      <c r="I23" s="143"/>
      <c r="J23" s="143"/>
      <c r="K23" s="143"/>
      <c r="L23" s="143"/>
      <c r="M23" s="143"/>
      <c r="N23" s="144"/>
    </row>
    <row r="24" spans="1:14" ht="15" customHeight="1">
      <c r="A24" s="50">
        <v>6</v>
      </c>
      <c r="B24" s="142" t="s">
        <v>117</v>
      </c>
      <c r="C24" s="143"/>
      <c r="D24" s="143"/>
      <c r="E24" s="143"/>
      <c r="F24" s="143"/>
      <c r="G24" s="143"/>
      <c r="H24" s="143"/>
      <c r="I24" s="143"/>
      <c r="J24" s="143"/>
      <c r="K24" s="143"/>
      <c r="L24" s="143"/>
      <c r="M24" s="143"/>
      <c r="N24" s="144"/>
    </row>
    <row r="25" spans="1:14" ht="15" customHeight="1">
      <c r="A25" s="50">
        <v>7</v>
      </c>
      <c r="B25" s="142" t="s">
        <v>118</v>
      </c>
      <c r="C25" s="143"/>
      <c r="D25" s="143"/>
      <c r="E25" s="143"/>
      <c r="F25" s="143"/>
      <c r="G25" s="143"/>
      <c r="H25" s="143"/>
      <c r="I25" s="143"/>
      <c r="J25" s="143"/>
      <c r="K25" s="143"/>
      <c r="L25" s="143"/>
      <c r="M25" s="143"/>
      <c r="N25" s="144"/>
    </row>
    <row r="26" spans="1:14">
      <c r="A26" s="50">
        <v>8</v>
      </c>
      <c r="B26" s="142" t="s">
        <v>119</v>
      </c>
      <c r="C26" s="143"/>
      <c r="D26" s="143"/>
      <c r="E26" s="143"/>
      <c r="F26" s="143"/>
      <c r="G26" s="143"/>
      <c r="H26" s="143"/>
      <c r="I26" s="143"/>
      <c r="J26" s="143"/>
      <c r="K26" s="143"/>
      <c r="L26" s="143"/>
      <c r="M26" s="143"/>
      <c r="N26" s="144"/>
    </row>
    <row r="27" spans="1:14">
      <c r="A27" s="50">
        <v>9</v>
      </c>
      <c r="B27" s="142" t="s">
        <v>120</v>
      </c>
      <c r="C27" s="143"/>
      <c r="D27" s="143"/>
      <c r="E27" s="143"/>
      <c r="F27" s="143"/>
      <c r="G27" s="143"/>
      <c r="H27" s="143"/>
      <c r="I27" s="143"/>
      <c r="J27" s="143"/>
      <c r="K27" s="143"/>
      <c r="L27" s="143"/>
      <c r="M27" s="143"/>
      <c r="N27" s="144"/>
    </row>
    <row r="28" spans="1:14">
      <c r="A28" s="50">
        <v>10</v>
      </c>
      <c r="B28" s="142" t="s">
        <v>121</v>
      </c>
      <c r="C28" s="143"/>
      <c r="D28" s="143"/>
      <c r="E28" s="143"/>
      <c r="F28" s="143"/>
      <c r="G28" s="143"/>
      <c r="H28" s="143"/>
      <c r="I28" s="143"/>
      <c r="J28" s="143"/>
      <c r="K28" s="143"/>
      <c r="L28" s="143"/>
      <c r="M28" s="143"/>
      <c r="N28" s="144"/>
    </row>
    <row r="29" spans="1:14">
      <c r="A29" s="50">
        <v>11</v>
      </c>
      <c r="B29" s="142" t="s">
        <v>122</v>
      </c>
      <c r="C29" s="143"/>
      <c r="D29" s="143"/>
      <c r="E29" s="143"/>
      <c r="F29" s="143"/>
      <c r="G29" s="143"/>
      <c r="H29" s="143"/>
      <c r="I29" s="143"/>
      <c r="J29" s="143"/>
      <c r="K29" s="143"/>
      <c r="L29" s="143"/>
      <c r="M29" s="143"/>
      <c r="N29" s="144"/>
    </row>
    <row r="30" spans="1:14">
      <c r="A30" s="50">
        <v>12</v>
      </c>
      <c r="B30" s="142" t="s">
        <v>123</v>
      </c>
      <c r="C30" s="143"/>
      <c r="D30" s="143"/>
      <c r="E30" s="143"/>
      <c r="F30" s="143"/>
      <c r="G30" s="143"/>
      <c r="H30" s="143"/>
      <c r="I30" s="143"/>
      <c r="J30" s="143"/>
      <c r="K30" s="143"/>
      <c r="L30" s="143"/>
      <c r="M30" s="143"/>
      <c r="N30" s="144"/>
    </row>
    <row r="31" spans="1:14">
      <c r="A31" s="50">
        <v>13</v>
      </c>
      <c r="B31" s="142" t="s">
        <v>124</v>
      </c>
      <c r="C31" s="143"/>
      <c r="D31" s="143"/>
      <c r="E31" s="143"/>
      <c r="F31" s="143"/>
      <c r="G31" s="143"/>
      <c r="H31" s="143"/>
      <c r="I31" s="143"/>
      <c r="J31" s="143"/>
      <c r="K31" s="143"/>
      <c r="L31" s="143"/>
      <c r="M31" s="143"/>
      <c r="N31" s="144"/>
    </row>
    <row r="32" spans="1:14" ht="16.2" thickBot="1">
      <c r="A32" s="51">
        <v>14</v>
      </c>
      <c r="B32" s="148" t="s">
        <v>125</v>
      </c>
      <c r="C32" s="149"/>
      <c r="D32" s="149"/>
      <c r="E32" s="149"/>
      <c r="F32" s="149"/>
      <c r="G32" s="149"/>
      <c r="H32" s="149"/>
      <c r="I32" s="149"/>
      <c r="J32" s="149"/>
      <c r="K32" s="149"/>
      <c r="L32" s="149"/>
      <c r="M32" s="149"/>
      <c r="N32" s="150"/>
    </row>
    <row r="33" spans="1:14" ht="5.25" customHeight="1"/>
    <row r="34" spans="1:14">
      <c r="A34" s="118" t="s">
        <v>126</v>
      </c>
      <c r="B34" s="118"/>
      <c r="C34" s="118"/>
      <c r="D34" s="118"/>
      <c r="E34" s="118"/>
      <c r="F34" s="118"/>
      <c r="G34" s="118"/>
      <c r="H34" s="118"/>
      <c r="I34" s="118"/>
      <c r="J34" s="118"/>
      <c r="K34" s="118"/>
      <c r="L34" s="118"/>
      <c r="M34" s="118"/>
      <c r="N34" s="118"/>
    </row>
  </sheetData>
  <mergeCells count="27">
    <mergeCell ref="B28:N28"/>
    <mergeCell ref="A1:N1"/>
    <mergeCell ref="A2:B2"/>
    <mergeCell ref="C2:L2"/>
    <mergeCell ref="J15:K16"/>
    <mergeCell ref="F15:I16"/>
    <mergeCell ref="A17:N17"/>
    <mergeCell ref="B24:N24"/>
    <mergeCell ref="B25:N25"/>
    <mergeCell ref="B26:N26"/>
    <mergeCell ref="B27:N27"/>
    <mergeCell ref="A34:N34"/>
    <mergeCell ref="A13:N14"/>
    <mergeCell ref="A15:C16"/>
    <mergeCell ref="D15:D16"/>
    <mergeCell ref="E15:E16"/>
    <mergeCell ref="L15:N16"/>
    <mergeCell ref="A18:N18"/>
    <mergeCell ref="B19:N19"/>
    <mergeCell ref="B20:N20"/>
    <mergeCell ref="B21:N21"/>
    <mergeCell ref="B22:N22"/>
    <mergeCell ref="B29:N29"/>
    <mergeCell ref="B30:N30"/>
    <mergeCell ref="B31:N31"/>
    <mergeCell ref="B32:N32"/>
    <mergeCell ref="B23:N23"/>
  </mergeCells>
  <pageMargins left="0.70866141732283472" right="0.70866141732283472" top="0.74803149606299213" bottom="0.74803149606299213" header="0.31496062992125984" footer="0.31496062992125984"/>
  <pageSetup paperSize="9" scale="49" fitToHeight="0" orientation="landscape" r:id="rId1"/>
  <headerFooter>
    <oddFooter>Sayfa &amp;P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workbookViewId="0">
      <selection activeCell="G7" sqref="G7:G8"/>
    </sheetView>
  </sheetViews>
  <sheetFormatPr defaultColWidth="9.109375" defaultRowHeight="15.6"/>
  <cols>
    <col min="1" max="1" width="4.44140625" style="17" bestFit="1" customWidth="1"/>
    <col min="2" max="2" width="14.33203125" style="17" bestFit="1" customWidth="1"/>
    <col min="3" max="3" width="25.44140625" style="17" customWidth="1"/>
    <col min="4" max="4" width="30.88671875" style="17" customWidth="1"/>
    <col min="5" max="5" width="25.44140625" style="17" customWidth="1"/>
    <col min="6" max="13" width="15.6640625" style="17" customWidth="1"/>
    <col min="14" max="14" width="20.5546875" style="17" bestFit="1" customWidth="1"/>
    <col min="15" max="15" width="25" style="17" customWidth="1"/>
    <col min="16" max="16384" width="9.109375" style="17"/>
  </cols>
  <sheetData>
    <row r="1" spans="1:15" ht="43.8" customHeight="1" thickBot="1">
      <c r="A1" s="151" t="s">
        <v>186</v>
      </c>
      <c r="B1" s="165"/>
      <c r="C1" s="165"/>
      <c r="D1" s="165"/>
      <c r="E1" s="165"/>
      <c r="F1" s="165"/>
      <c r="G1" s="165"/>
      <c r="H1" s="165"/>
      <c r="I1" s="165"/>
      <c r="J1" s="165"/>
      <c r="K1" s="165"/>
      <c r="L1" s="165"/>
      <c r="M1" s="165"/>
      <c r="N1" s="165"/>
      <c r="O1" s="166"/>
    </row>
    <row r="2" spans="1:15" ht="43.8" customHeight="1" thickBot="1">
      <c r="A2" s="167" t="s">
        <v>20</v>
      </c>
      <c r="B2" s="168"/>
      <c r="C2" s="157" t="s">
        <v>174</v>
      </c>
      <c r="D2" s="169"/>
      <c r="E2" s="169"/>
      <c r="F2" s="169"/>
      <c r="G2" s="169"/>
      <c r="H2" s="169"/>
      <c r="I2" s="169"/>
      <c r="J2" s="169"/>
      <c r="K2" s="169"/>
      <c r="L2" s="169"/>
      <c r="M2" s="169"/>
      <c r="N2" s="169"/>
      <c r="O2" s="170"/>
    </row>
    <row r="3" spans="1:15" ht="43.8" customHeight="1" thickBot="1">
      <c r="A3" s="85">
        <v>1</v>
      </c>
      <c r="B3" s="86">
        <v>2</v>
      </c>
      <c r="C3" s="86">
        <v>3</v>
      </c>
      <c r="D3" s="86">
        <v>4</v>
      </c>
      <c r="E3" s="87">
        <v>5</v>
      </c>
      <c r="F3" s="86">
        <v>6</v>
      </c>
      <c r="G3" s="86">
        <v>7</v>
      </c>
      <c r="H3" s="86">
        <v>8</v>
      </c>
      <c r="I3" s="86">
        <v>9</v>
      </c>
      <c r="J3" s="86">
        <v>10</v>
      </c>
      <c r="K3" s="86">
        <v>11</v>
      </c>
      <c r="L3" s="86">
        <v>12</v>
      </c>
      <c r="M3" s="86">
        <v>13</v>
      </c>
      <c r="N3" s="88">
        <v>14</v>
      </c>
      <c r="O3" s="171" t="s">
        <v>19</v>
      </c>
    </row>
    <row r="4" spans="1:15" ht="43.8" thickBot="1">
      <c r="A4" s="89" t="s">
        <v>21</v>
      </c>
      <c r="B4" s="90" t="s">
        <v>3</v>
      </c>
      <c r="C4" s="90" t="s">
        <v>4</v>
      </c>
      <c r="D4" s="90" t="s">
        <v>90</v>
      </c>
      <c r="E4" s="90" t="s">
        <v>5</v>
      </c>
      <c r="F4" s="90" t="s">
        <v>11</v>
      </c>
      <c r="G4" s="90" t="s">
        <v>12</v>
      </c>
      <c r="H4" s="90" t="s">
        <v>13</v>
      </c>
      <c r="I4" s="90" t="s">
        <v>17</v>
      </c>
      <c r="J4" s="90" t="s">
        <v>14</v>
      </c>
      <c r="K4" s="90" t="s">
        <v>15</v>
      </c>
      <c r="L4" s="90" t="s">
        <v>16</v>
      </c>
      <c r="M4" s="90" t="s">
        <v>18</v>
      </c>
      <c r="N4" s="91" t="s">
        <v>6</v>
      </c>
      <c r="O4" s="172"/>
    </row>
    <row r="5" spans="1:15">
      <c r="A5" s="174"/>
      <c r="B5" s="176"/>
      <c r="C5" s="176"/>
      <c r="D5" s="176"/>
      <c r="E5" s="92" t="s">
        <v>91</v>
      </c>
      <c r="F5" s="176"/>
      <c r="G5" s="176"/>
      <c r="H5" s="176"/>
      <c r="I5" s="189" t="s">
        <v>7</v>
      </c>
      <c r="J5" s="189"/>
      <c r="K5" s="189"/>
      <c r="L5" s="189"/>
      <c r="M5" s="189" t="s">
        <v>7</v>
      </c>
      <c r="N5" s="178" t="s">
        <v>8</v>
      </c>
      <c r="O5" s="172"/>
    </row>
    <row r="6" spans="1:15" ht="16.2" thickBot="1">
      <c r="A6" s="175"/>
      <c r="B6" s="177"/>
      <c r="C6" s="177"/>
      <c r="D6" s="177"/>
      <c r="E6" s="93" t="s">
        <v>9</v>
      </c>
      <c r="F6" s="177"/>
      <c r="G6" s="177"/>
      <c r="H6" s="177"/>
      <c r="I6" s="190"/>
      <c r="J6" s="190"/>
      <c r="K6" s="190"/>
      <c r="L6" s="190"/>
      <c r="M6" s="190"/>
      <c r="N6" s="179"/>
      <c r="O6" s="173"/>
    </row>
    <row r="7" spans="1:15" ht="153" customHeight="1">
      <c r="A7" s="180">
        <v>1</v>
      </c>
      <c r="B7" s="79" t="s">
        <v>148</v>
      </c>
      <c r="C7" s="183" t="s">
        <v>86</v>
      </c>
      <c r="D7" s="183" t="s">
        <v>166</v>
      </c>
      <c r="E7" s="52" t="s">
        <v>93</v>
      </c>
      <c r="F7" s="185">
        <v>6</v>
      </c>
      <c r="G7" s="185">
        <v>6</v>
      </c>
      <c r="H7" s="185">
        <v>6</v>
      </c>
      <c r="I7" s="187">
        <f>(F7+G7+H7)/3</f>
        <v>6</v>
      </c>
      <c r="J7" s="185">
        <v>5</v>
      </c>
      <c r="K7" s="185">
        <v>7</v>
      </c>
      <c r="L7" s="191">
        <v>6</v>
      </c>
      <c r="M7" s="193">
        <f>(J7+K7+L7)/3</f>
        <v>6</v>
      </c>
      <c r="N7" s="195">
        <f>I7*M7</f>
        <v>36</v>
      </c>
      <c r="O7" s="197" t="s">
        <v>181</v>
      </c>
    </row>
    <row r="8" spans="1:15" ht="105" customHeight="1" thickBot="1">
      <c r="A8" s="181"/>
      <c r="B8" s="80"/>
      <c r="C8" s="184" t="s">
        <v>86</v>
      </c>
      <c r="D8" s="184"/>
      <c r="E8" s="29" t="s">
        <v>105</v>
      </c>
      <c r="F8" s="186"/>
      <c r="G8" s="186"/>
      <c r="H8" s="186"/>
      <c r="I8" s="188"/>
      <c r="J8" s="186"/>
      <c r="K8" s="186"/>
      <c r="L8" s="192"/>
      <c r="M8" s="194"/>
      <c r="N8" s="196"/>
      <c r="O8" s="198"/>
    </row>
    <row r="9" spans="1:15" ht="190.5" customHeight="1">
      <c r="A9" s="181">
        <v>2</v>
      </c>
      <c r="B9" s="199" t="s">
        <v>149</v>
      </c>
      <c r="C9" s="200" t="s">
        <v>86</v>
      </c>
      <c r="D9" s="183" t="s">
        <v>166</v>
      </c>
      <c r="E9" s="29" t="s">
        <v>106</v>
      </c>
      <c r="F9" s="185">
        <v>6</v>
      </c>
      <c r="G9" s="185">
        <v>5</v>
      </c>
      <c r="H9" s="185">
        <v>4</v>
      </c>
      <c r="I9" s="187">
        <f t="shared" ref="I9" si="0">(F9+G9+H9)/3</f>
        <v>5</v>
      </c>
      <c r="J9" s="185">
        <v>4</v>
      </c>
      <c r="K9" s="185">
        <v>4</v>
      </c>
      <c r="L9" s="191">
        <v>4</v>
      </c>
      <c r="M9" s="193">
        <f t="shared" ref="M9" si="1">(J9+K9+L9)/3</f>
        <v>4</v>
      </c>
      <c r="N9" s="195">
        <f t="shared" ref="N9" si="2">I9*M9</f>
        <v>20</v>
      </c>
      <c r="O9" s="201" t="s">
        <v>97</v>
      </c>
    </row>
    <row r="10" spans="1:15" ht="113.25" customHeight="1" thickBot="1">
      <c r="A10" s="181"/>
      <c r="B10" s="182" t="s">
        <v>82</v>
      </c>
      <c r="C10" s="184" t="s">
        <v>86</v>
      </c>
      <c r="D10" s="184"/>
      <c r="E10" s="29" t="s">
        <v>95</v>
      </c>
      <c r="F10" s="186"/>
      <c r="G10" s="186"/>
      <c r="H10" s="186"/>
      <c r="I10" s="188"/>
      <c r="J10" s="186"/>
      <c r="K10" s="186"/>
      <c r="L10" s="192"/>
      <c r="M10" s="194"/>
      <c r="N10" s="196"/>
      <c r="O10" s="198"/>
    </row>
    <row r="11" spans="1:15" ht="125.25" customHeight="1">
      <c r="A11" s="181">
        <v>3</v>
      </c>
      <c r="B11" s="199" t="s">
        <v>150</v>
      </c>
      <c r="C11" s="200" t="s">
        <v>86</v>
      </c>
      <c r="D11" s="183" t="s">
        <v>166</v>
      </c>
      <c r="E11" s="29" t="s">
        <v>65</v>
      </c>
      <c r="F11" s="185">
        <v>7</v>
      </c>
      <c r="G11" s="185">
        <v>7</v>
      </c>
      <c r="H11" s="185">
        <v>7</v>
      </c>
      <c r="I11" s="187">
        <f t="shared" ref="I11" si="3">(F11+G11+H11)/3</f>
        <v>7</v>
      </c>
      <c r="J11" s="185">
        <v>5</v>
      </c>
      <c r="K11" s="185">
        <v>7</v>
      </c>
      <c r="L11" s="191">
        <v>6</v>
      </c>
      <c r="M11" s="193">
        <f t="shared" ref="M11" si="4">(J11+K11+L11)/3</f>
        <v>6</v>
      </c>
      <c r="N11" s="195">
        <f t="shared" ref="N11" si="5">I11*M11</f>
        <v>42</v>
      </c>
      <c r="O11" s="201" t="s">
        <v>98</v>
      </c>
    </row>
    <row r="12" spans="1:15" ht="140.1" customHeight="1" thickBot="1">
      <c r="A12" s="181"/>
      <c r="B12" s="182" t="s">
        <v>83</v>
      </c>
      <c r="C12" s="184" t="s">
        <v>85</v>
      </c>
      <c r="D12" s="184"/>
      <c r="E12" s="29" t="s">
        <v>96</v>
      </c>
      <c r="F12" s="186"/>
      <c r="G12" s="186"/>
      <c r="H12" s="186"/>
      <c r="I12" s="188"/>
      <c r="J12" s="186"/>
      <c r="K12" s="186"/>
      <c r="L12" s="192"/>
      <c r="M12" s="194"/>
      <c r="N12" s="196"/>
      <c r="O12" s="198"/>
    </row>
    <row r="13" spans="1:15" ht="140.1" customHeight="1">
      <c r="A13" s="181">
        <v>4</v>
      </c>
      <c r="B13" s="199" t="s">
        <v>151</v>
      </c>
      <c r="C13" s="200" t="s">
        <v>85</v>
      </c>
      <c r="D13" s="183" t="s">
        <v>166</v>
      </c>
      <c r="E13" s="29" t="s">
        <v>66</v>
      </c>
      <c r="F13" s="185">
        <v>9</v>
      </c>
      <c r="G13" s="185">
        <v>7</v>
      </c>
      <c r="H13" s="185">
        <v>8</v>
      </c>
      <c r="I13" s="187">
        <f t="shared" ref="I13" si="6">(F13+G13+H13)/3</f>
        <v>8</v>
      </c>
      <c r="J13" s="185">
        <v>8</v>
      </c>
      <c r="K13" s="185">
        <v>6</v>
      </c>
      <c r="L13" s="191">
        <v>7</v>
      </c>
      <c r="M13" s="193">
        <f t="shared" ref="M13" si="7">(J13+K13+L13)/3</f>
        <v>7</v>
      </c>
      <c r="N13" s="195">
        <f t="shared" ref="N13" si="8">I13*M13</f>
        <v>56</v>
      </c>
      <c r="O13" s="201" t="s">
        <v>100</v>
      </c>
    </row>
    <row r="14" spans="1:15" ht="123" customHeight="1" thickBot="1">
      <c r="A14" s="181"/>
      <c r="B14" s="182" t="s">
        <v>84</v>
      </c>
      <c r="C14" s="184" t="s">
        <v>85</v>
      </c>
      <c r="D14" s="184"/>
      <c r="E14" s="29" t="s">
        <v>99</v>
      </c>
      <c r="F14" s="186"/>
      <c r="G14" s="186"/>
      <c r="H14" s="186"/>
      <c r="I14" s="188"/>
      <c r="J14" s="186"/>
      <c r="K14" s="186"/>
      <c r="L14" s="192"/>
      <c r="M14" s="194"/>
      <c r="N14" s="196"/>
      <c r="O14" s="198"/>
    </row>
    <row r="15" spans="1:15" ht="96.75" customHeight="1">
      <c r="A15" s="181">
        <v>5</v>
      </c>
      <c r="B15" s="199" t="s">
        <v>152</v>
      </c>
      <c r="C15" s="200" t="s">
        <v>92</v>
      </c>
      <c r="D15" s="183" t="s">
        <v>166</v>
      </c>
      <c r="E15" s="29" t="s">
        <v>70</v>
      </c>
      <c r="F15" s="185">
        <v>10</v>
      </c>
      <c r="G15" s="185">
        <v>9</v>
      </c>
      <c r="H15" s="185">
        <v>8</v>
      </c>
      <c r="I15" s="187">
        <f t="shared" ref="I15" si="9">(F15+G15+H15)/3</f>
        <v>9</v>
      </c>
      <c r="J15" s="185">
        <v>7</v>
      </c>
      <c r="K15" s="185">
        <v>7</v>
      </c>
      <c r="L15" s="191">
        <v>7</v>
      </c>
      <c r="M15" s="193">
        <f t="shared" ref="M15" si="10">(J15+K15+L15)/3</f>
        <v>7</v>
      </c>
      <c r="N15" s="195">
        <f t="shared" ref="N15" si="11">I15*M15</f>
        <v>63</v>
      </c>
      <c r="O15" s="201" t="s">
        <v>182</v>
      </c>
    </row>
    <row r="16" spans="1:15" ht="274.5" customHeight="1" thickBot="1">
      <c r="A16" s="181"/>
      <c r="B16" s="182"/>
      <c r="C16" s="184"/>
      <c r="D16" s="184"/>
      <c r="E16" s="29" t="s">
        <v>101</v>
      </c>
      <c r="F16" s="186"/>
      <c r="G16" s="186"/>
      <c r="H16" s="186"/>
      <c r="I16" s="188"/>
      <c r="J16" s="186"/>
      <c r="K16" s="186"/>
      <c r="L16" s="192"/>
      <c r="M16" s="194"/>
      <c r="N16" s="196"/>
      <c r="O16" s="198"/>
    </row>
    <row r="17" spans="1:15" ht="140.1" customHeight="1">
      <c r="A17" s="181">
        <v>6</v>
      </c>
      <c r="B17" s="199" t="s">
        <v>153</v>
      </c>
      <c r="C17" s="200" t="s">
        <v>92</v>
      </c>
      <c r="D17" s="183" t="s">
        <v>166</v>
      </c>
      <c r="E17" s="29" t="s">
        <v>71</v>
      </c>
      <c r="F17" s="185">
        <v>3</v>
      </c>
      <c r="G17" s="185">
        <v>3</v>
      </c>
      <c r="H17" s="185">
        <v>3</v>
      </c>
      <c r="I17" s="187">
        <f t="shared" ref="I17" si="12">(F17+G17+H17)/3</f>
        <v>3</v>
      </c>
      <c r="J17" s="185">
        <v>2</v>
      </c>
      <c r="K17" s="185">
        <v>2</v>
      </c>
      <c r="L17" s="191">
        <v>2</v>
      </c>
      <c r="M17" s="193">
        <f t="shared" ref="M17" si="13">(J17+K17+L17)/3</f>
        <v>2</v>
      </c>
      <c r="N17" s="195">
        <f t="shared" ref="N17" si="14">I17*M17</f>
        <v>6</v>
      </c>
      <c r="O17" s="201" t="s">
        <v>183</v>
      </c>
    </row>
    <row r="18" spans="1:15" ht="140.1" customHeight="1" thickBot="1">
      <c r="A18" s="181"/>
      <c r="B18" s="182"/>
      <c r="C18" s="184"/>
      <c r="D18" s="184"/>
      <c r="E18" s="29" t="s">
        <v>102</v>
      </c>
      <c r="F18" s="186"/>
      <c r="G18" s="186"/>
      <c r="H18" s="186"/>
      <c r="I18" s="188"/>
      <c r="J18" s="186"/>
      <c r="K18" s="186"/>
      <c r="L18" s="192"/>
      <c r="M18" s="194"/>
      <c r="N18" s="196"/>
      <c r="O18" s="198"/>
    </row>
    <row r="19" spans="1:15" ht="93.6">
      <c r="A19" s="181">
        <v>7</v>
      </c>
      <c r="B19" s="199" t="s">
        <v>154</v>
      </c>
      <c r="C19" s="200" t="s">
        <v>92</v>
      </c>
      <c r="D19" s="183" t="s">
        <v>166</v>
      </c>
      <c r="E19" s="29" t="s">
        <v>76</v>
      </c>
      <c r="F19" s="185">
        <v>6</v>
      </c>
      <c r="G19" s="185">
        <v>6</v>
      </c>
      <c r="H19" s="185">
        <v>6</v>
      </c>
      <c r="I19" s="187">
        <f t="shared" ref="I19" si="15">(F19+G19+H19)/3</f>
        <v>6</v>
      </c>
      <c r="J19" s="185">
        <v>5</v>
      </c>
      <c r="K19" s="185">
        <v>5</v>
      </c>
      <c r="L19" s="191">
        <v>5</v>
      </c>
      <c r="M19" s="193">
        <f t="shared" ref="M19" si="16">(J19+K19+L19)/3</f>
        <v>5</v>
      </c>
      <c r="N19" s="195">
        <f t="shared" ref="N19" si="17">I19*M19</f>
        <v>30</v>
      </c>
      <c r="O19" s="201" t="s">
        <v>184</v>
      </c>
    </row>
    <row r="20" spans="1:15" ht="187.8" thickBot="1">
      <c r="A20" s="181"/>
      <c r="B20" s="182"/>
      <c r="C20" s="184"/>
      <c r="D20" s="184"/>
      <c r="E20" s="29" t="s">
        <v>103</v>
      </c>
      <c r="F20" s="186"/>
      <c r="G20" s="186"/>
      <c r="H20" s="186"/>
      <c r="I20" s="188"/>
      <c r="J20" s="186"/>
      <c r="K20" s="186"/>
      <c r="L20" s="192"/>
      <c r="M20" s="194"/>
      <c r="N20" s="196"/>
      <c r="O20" s="198"/>
    </row>
    <row r="21" spans="1:15" ht="60" customHeight="1">
      <c r="A21" s="181">
        <v>8</v>
      </c>
      <c r="B21" s="199" t="s">
        <v>155</v>
      </c>
      <c r="C21" s="200" t="s">
        <v>92</v>
      </c>
      <c r="D21" s="183" t="s">
        <v>166</v>
      </c>
      <c r="E21" s="29" t="s">
        <v>77</v>
      </c>
      <c r="F21" s="185">
        <v>7</v>
      </c>
      <c r="G21" s="185">
        <v>7</v>
      </c>
      <c r="H21" s="185">
        <v>7</v>
      </c>
      <c r="I21" s="187">
        <f t="shared" ref="I21" si="18">(F21+G21+H21)/3</f>
        <v>7</v>
      </c>
      <c r="J21" s="185">
        <v>6</v>
      </c>
      <c r="K21" s="185">
        <v>6</v>
      </c>
      <c r="L21" s="191">
        <v>6</v>
      </c>
      <c r="M21" s="193">
        <f t="shared" ref="M21" si="19">(J21+K21+L21)/3</f>
        <v>6</v>
      </c>
      <c r="N21" s="195">
        <f t="shared" ref="N21" si="20">I21*M21</f>
        <v>42</v>
      </c>
      <c r="O21" s="201" t="s">
        <v>185</v>
      </c>
    </row>
    <row r="22" spans="1:15" ht="140.4">
      <c r="A22" s="181"/>
      <c r="B22" s="182"/>
      <c r="C22" s="184"/>
      <c r="D22" s="184"/>
      <c r="E22" s="29" t="s">
        <v>104</v>
      </c>
      <c r="F22" s="186"/>
      <c r="G22" s="186"/>
      <c r="H22" s="186"/>
      <c r="I22" s="188"/>
      <c r="J22" s="186"/>
      <c r="K22" s="186"/>
      <c r="L22" s="192"/>
      <c r="M22" s="194"/>
      <c r="N22" s="196"/>
      <c r="O22" s="198"/>
    </row>
    <row r="23" spans="1:15" s="81" customFormat="1">
      <c r="A23" s="206" t="s">
        <v>47</v>
      </c>
      <c r="B23" s="206"/>
      <c r="C23" s="206"/>
      <c r="D23" s="206"/>
      <c r="E23" s="206"/>
      <c r="F23" s="206"/>
      <c r="G23" s="206"/>
      <c r="H23" s="206"/>
      <c r="I23" s="206"/>
      <c r="J23" s="206"/>
      <c r="K23" s="206"/>
      <c r="L23" s="206"/>
      <c r="M23" s="206"/>
      <c r="N23" s="206"/>
      <c r="O23" s="206"/>
    </row>
    <row r="24" spans="1:15" s="81" customFormat="1">
      <c r="A24" s="219" t="s">
        <v>134</v>
      </c>
      <c r="B24" s="219"/>
      <c r="C24" s="219"/>
      <c r="D24" s="219"/>
      <c r="E24" s="219"/>
      <c r="F24" s="219"/>
      <c r="G24" s="219"/>
      <c r="H24" s="219"/>
      <c r="I24" s="219"/>
      <c r="J24" s="219"/>
      <c r="K24" s="219"/>
      <c r="L24" s="219"/>
      <c r="M24" s="219"/>
      <c r="N24" s="219"/>
      <c r="O24" s="219"/>
    </row>
    <row r="25" spans="1:15" s="81" customFormat="1">
      <c r="A25" s="202" t="s">
        <v>135</v>
      </c>
      <c r="B25" s="202"/>
      <c r="C25" s="202"/>
      <c r="D25" s="202"/>
      <c r="E25" s="202"/>
      <c r="F25" s="202"/>
      <c r="G25" s="202"/>
      <c r="H25" s="202"/>
      <c r="I25" s="202"/>
      <c r="J25" s="202"/>
      <c r="K25" s="202"/>
      <c r="L25" s="202"/>
      <c r="M25" s="202"/>
      <c r="N25" s="202"/>
      <c r="O25" s="202"/>
    </row>
    <row r="26" spans="1:15" s="81" customFormat="1">
      <c r="A26" s="202" t="s">
        <v>136</v>
      </c>
      <c r="B26" s="202"/>
      <c r="C26" s="202"/>
      <c r="D26" s="202"/>
      <c r="E26" s="202"/>
      <c r="F26" s="202"/>
      <c r="G26" s="202"/>
      <c r="H26" s="202"/>
      <c r="I26" s="202"/>
      <c r="J26" s="202"/>
      <c r="K26" s="202"/>
      <c r="L26" s="202"/>
      <c r="M26" s="202"/>
      <c r="N26" s="202"/>
      <c r="O26" s="202"/>
    </row>
    <row r="27" spans="1:15" s="81" customFormat="1">
      <c r="A27" s="202" t="s">
        <v>137</v>
      </c>
      <c r="B27" s="202"/>
      <c r="C27" s="202"/>
      <c r="D27" s="202"/>
      <c r="E27" s="202"/>
      <c r="F27" s="202"/>
      <c r="G27" s="202"/>
      <c r="H27" s="202"/>
      <c r="I27" s="202"/>
      <c r="J27" s="202"/>
      <c r="K27" s="202"/>
      <c r="L27" s="202"/>
      <c r="M27" s="202"/>
      <c r="N27" s="202"/>
      <c r="O27" s="202"/>
    </row>
    <row r="28" spans="1:15" ht="16.2" thickBot="1">
      <c r="A28" s="102"/>
      <c r="B28" s="102"/>
      <c r="C28" s="102"/>
      <c r="D28" s="102"/>
      <c r="E28" s="102"/>
      <c r="F28" s="102"/>
      <c r="G28" s="102"/>
      <c r="H28" s="102"/>
      <c r="I28" s="102"/>
      <c r="J28" s="102"/>
      <c r="K28" s="102"/>
      <c r="L28" s="102"/>
      <c r="M28" s="102"/>
      <c r="N28" s="102"/>
      <c r="O28" s="102"/>
    </row>
    <row r="29" spans="1:15" ht="16.2" thickBot="1">
      <c r="A29" s="203" t="s">
        <v>10</v>
      </c>
      <c r="B29" s="204"/>
      <c r="C29" s="204"/>
      <c r="D29" s="204"/>
      <c r="E29" s="204"/>
      <c r="F29" s="204"/>
      <c r="G29" s="204"/>
      <c r="H29" s="204"/>
      <c r="I29" s="204"/>
      <c r="J29" s="204"/>
      <c r="K29" s="204"/>
      <c r="L29" s="204"/>
      <c r="M29" s="204"/>
      <c r="N29" s="204"/>
      <c r="O29" s="205"/>
    </row>
    <row r="30" spans="1:15">
      <c r="A30" s="94">
        <v>1</v>
      </c>
      <c r="B30" s="216" t="s">
        <v>138</v>
      </c>
      <c r="C30" s="216"/>
      <c r="D30" s="216"/>
      <c r="E30" s="216"/>
      <c r="F30" s="216"/>
      <c r="G30" s="216"/>
      <c r="H30" s="216"/>
      <c r="I30" s="216"/>
      <c r="J30" s="216"/>
      <c r="K30" s="216"/>
      <c r="L30" s="216"/>
      <c r="M30" s="216"/>
      <c r="N30" s="216"/>
      <c r="O30" s="217"/>
    </row>
    <row r="31" spans="1:15">
      <c r="A31" s="95">
        <v>2</v>
      </c>
      <c r="B31" s="209" t="s">
        <v>139</v>
      </c>
      <c r="C31" s="209"/>
      <c r="D31" s="209"/>
      <c r="E31" s="209"/>
      <c r="F31" s="209"/>
      <c r="G31" s="209"/>
      <c r="H31" s="209"/>
      <c r="I31" s="209"/>
      <c r="J31" s="209"/>
      <c r="K31" s="209"/>
      <c r="L31" s="209"/>
      <c r="M31" s="209"/>
      <c r="N31" s="209"/>
      <c r="O31" s="210"/>
    </row>
    <row r="32" spans="1:15">
      <c r="A32" s="95">
        <v>3</v>
      </c>
      <c r="B32" s="211" t="s">
        <v>114</v>
      </c>
      <c r="C32" s="211"/>
      <c r="D32" s="211"/>
      <c r="E32" s="211"/>
      <c r="F32" s="211"/>
      <c r="G32" s="211"/>
      <c r="H32" s="211"/>
      <c r="I32" s="211"/>
      <c r="J32" s="211"/>
      <c r="K32" s="211"/>
      <c r="L32" s="211"/>
      <c r="M32" s="211"/>
      <c r="N32" s="211"/>
      <c r="O32" s="218"/>
    </row>
    <row r="33" spans="1:15">
      <c r="A33" s="95">
        <v>4</v>
      </c>
      <c r="B33" s="211" t="s">
        <v>140</v>
      </c>
      <c r="C33" s="211"/>
      <c r="D33" s="211"/>
      <c r="E33" s="211"/>
      <c r="F33" s="211"/>
      <c r="G33" s="211"/>
      <c r="H33" s="211"/>
      <c r="I33" s="211"/>
      <c r="J33" s="211"/>
      <c r="K33" s="211"/>
      <c r="L33" s="211"/>
      <c r="M33" s="211"/>
      <c r="N33" s="211"/>
      <c r="O33" s="218"/>
    </row>
    <row r="34" spans="1:15">
      <c r="A34" s="95">
        <v>5</v>
      </c>
      <c r="B34" s="209" t="s">
        <v>141</v>
      </c>
      <c r="C34" s="209"/>
      <c r="D34" s="209"/>
      <c r="E34" s="209"/>
      <c r="F34" s="209"/>
      <c r="G34" s="209"/>
      <c r="H34" s="209"/>
      <c r="I34" s="209"/>
      <c r="J34" s="209"/>
      <c r="K34" s="209"/>
      <c r="L34" s="209"/>
      <c r="M34" s="209"/>
      <c r="N34" s="209"/>
      <c r="O34" s="210"/>
    </row>
    <row r="35" spans="1:15">
      <c r="A35" s="95">
        <v>6</v>
      </c>
      <c r="B35" s="209" t="s">
        <v>142</v>
      </c>
      <c r="C35" s="209"/>
      <c r="D35" s="209"/>
      <c r="E35" s="209"/>
      <c r="F35" s="209"/>
      <c r="G35" s="209"/>
      <c r="H35" s="209"/>
      <c r="I35" s="209"/>
      <c r="J35" s="209"/>
      <c r="K35" s="209"/>
      <c r="L35" s="209"/>
      <c r="M35" s="209"/>
      <c r="N35" s="209"/>
      <c r="O35" s="210"/>
    </row>
    <row r="36" spans="1:15">
      <c r="A36" s="95">
        <v>7</v>
      </c>
      <c r="B36" s="209" t="s">
        <v>143</v>
      </c>
      <c r="C36" s="209"/>
      <c r="D36" s="209"/>
      <c r="E36" s="209"/>
      <c r="F36" s="209"/>
      <c r="G36" s="209"/>
      <c r="H36" s="209"/>
      <c r="I36" s="209"/>
      <c r="J36" s="209"/>
      <c r="K36" s="209"/>
      <c r="L36" s="209"/>
      <c r="M36" s="209"/>
      <c r="N36" s="209"/>
      <c r="O36" s="210"/>
    </row>
    <row r="37" spans="1:15">
      <c r="A37" s="95">
        <v>8</v>
      </c>
      <c r="B37" s="211" t="s">
        <v>144</v>
      </c>
      <c r="C37" s="209"/>
      <c r="D37" s="209"/>
      <c r="E37" s="209"/>
      <c r="F37" s="209"/>
      <c r="G37" s="209"/>
      <c r="H37" s="209"/>
      <c r="I37" s="209"/>
      <c r="J37" s="209"/>
      <c r="K37" s="209"/>
      <c r="L37" s="209"/>
      <c r="M37" s="209"/>
      <c r="N37" s="209"/>
      <c r="O37" s="210"/>
    </row>
    <row r="38" spans="1:15">
      <c r="A38" s="95">
        <v>9</v>
      </c>
      <c r="B38" s="209" t="s">
        <v>145</v>
      </c>
      <c r="C38" s="209"/>
      <c r="D38" s="209"/>
      <c r="E38" s="209"/>
      <c r="F38" s="209"/>
      <c r="G38" s="209"/>
      <c r="H38" s="209"/>
      <c r="I38" s="209"/>
      <c r="J38" s="209"/>
      <c r="K38" s="209"/>
      <c r="L38" s="209"/>
      <c r="M38" s="209"/>
      <c r="N38" s="209"/>
      <c r="O38" s="210"/>
    </row>
    <row r="39" spans="1:15" ht="16.2" thickBot="1">
      <c r="A39" s="96">
        <v>10</v>
      </c>
      <c r="B39" s="212" t="s">
        <v>146</v>
      </c>
      <c r="C39" s="212"/>
      <c r="D39" s="212"/>
      <c r="E39" s="212"/>
      <c r="F39" s="212"/>
      <c r="G39" s="212"/>
      <c r="H39" s="212"/>
      <c r="I39" s="212"/>
      <c r="J39" s="212"/>
      <c r="K39" s="212"/>
      <c r="L39" s="212"/>
      <c r="M39" s="212"/>
      <c r="N39" s="212"/>
      <c r="O39" s="213"/>
    </row>
    <row r="41" spans="1:15" ht="36" customHeight="1">
      <c r="B41" s="214" t="s">
        <v>42</v>
      </c>
      <c r="C41" s="214"/>
      <c r="D41" s="214"/>
      <c r="E41" s="214"/>
      <c r="F41" s="214"/>
      <c r="G41" s="214"/>
      <c r="H41" s="214"/>
      <c r="I41" s="214"/>
      <c r="J41" s="214"/>
      <c r="K41" s="214"/>
      <c r="L41" s="214"/>
      <c r="M41" s="214"/>
      <c r="N41" s="214"/>
      <c r="O41" s="214"/>
    </row>
    <row r="43" spans="1:15">
      <c r="C43" s="82" t="s">
        <v>43</v>
      </c>
      <c r="G43" s="215" t="s">
        <v>43</v>
      </c>
      <c r="H43" s="215"/>
      <c r="N43" s="82" t="s">
        <v>43</v>
      </c>
    </row>
    <row r="44" spans="1:15" ht="36" customHeight="1">
      <c r="C44" s="83" t="s">
        <v>46</v>
      </c>
      <c r="G44" s="207" t="s">
        <v>46</v>
      </c>
      <c r="H44" s="207"/>
      <c r="N44" s="83" t="s">
        <v>46</v>
      </c>
    </row>
    <row r="45" spans="1:15">
      <c r="C45" s="84" t="s">
        <v>44</v>
      </c>
      <c r="G45" s="208" t="s">
        <v>44</v>
      </c>
      <c r="H45" s="208"/>
      <c r="N45" s="84" t="s">
        <v>44</v>
      </c>
    </row>
    <row r="46" spans="1:15">
      <c r="C46" s="84" t="s">
        <v>45</v>
      </c>
      <c r="G46" s="208" t="s">
        <v>45</v>
      </c>
      <c r="H46" s="208"/>
      <c r="N46" s="84" t="s">
        <v>45</v>
      </c>
    </row>
  </sheetData>
  <mergeCells count="150">
    <mergeCell ref="K17:K18"/>
    <mergeCell ref="L17:L18"/>
    <mergeCell ref="M17:M18"/>
    <mergeCell ref="N17:N18"/>
    <mergeCell ref="O17:O18"/>
    <mergeCell ref="O15:O16"/>
    <mergeCell ref="A17:A18"/>
    <mergeCell ref="B17:B18"/>
    <mergeCell ref="C17:C18"/>
    <mergeCell ref="D17:D18"/>
    <mergeCell ref="F17:F18"/>
    <mergeCell ref="G17:G18"/>
    <mergeCell ref="H17:H18"/>
    <mergeCell ref="I17:I18"/>
    <mergeCell ref="J17:J18"/>
    <mergeCell ref="I15:I16"/>
    <mergeCell ref="J15:J16"/>
    <mergeCell ref="K15:K16"/>
    <mergeCell ref="L15:L16"/>
    <mergeCell ref="M15:M16"/>
    <mergeCell ref="N15:N16"/>
    <mergeCell ref="G44:H44"/>
    <mergeCell ref="G45:H45"/>
    <mergeCell ref="G46:H46"/>
    <mergeCell ref="A15:A16"/>
    <mergeCell ref="B15:B16"/>
    <mergeCell ref="C15:C16"/>
    <mergeCell ref="D15:D16"/>
    <mergeCell ref="F15:F16"/>
    <mergeCell ref="G15:G16"/>
    <mergeCell ref="H15:H16"/>
    <mergeCell ref="B36:O36"/>
    <mergeCell ref="B37:O37"/>
    <mergeCell ref="B38:O38"/>
    <mergeCell ref="B39:O39"/>
    <mergeCell ref="B41:O41"/>
    <mergeCell ref="G43:H43"/>
    <mergeCell ref="B30:O30"/>
    <mergeCell ref="B31:O31"/>
    <mergeCell ref="B32:O32"/>
    <mergeCell ref="B33:O33"/>
    <mergeCell ref="B34:O34"/>
    <mergeCell ref="B35:O35"/>
    <mergeCell ref="A24:O24"/>
    <mergeCell ref="A25:O25"/>
    <mergeCell ref="A26:O26"/>
    <mergeCell ref="A27:O27"/>
    <mergeCell ref="A28:O28"/>
    <mergeCell ref="A29:O29"/>
    <mergeCell ref="A23:O23"/>
    <mergeCell ref="O21:O22"/>
    <mergeCell ref="I21:I22"/>
    <mergeCell ref="J21:J22"/>
    <mergeCell ref="K21:K22"/>
    <mergeCell ref="L21:L22"/>
    <mergeCell ref="M21:M22"/>
    <mergeCell ref="N21:N22"/>
    <mergeCell ref="A19:A20"/>
    <mergeCell ref="B19:B20"/>
    <mergeCell ref="C19:C20"/>
    <mergeCell ref="D19:D20"/>
    <mergeCell ref="F19:F20"/>
    <mergeCell ref="M19:M20"/>
    <mergeCell ref="N19:N20"/>
    <mergeCell ref="O19:O20"/>
    <mergeCell ref="A21:A22"/>
    <mergeCell ref="B21:B22"/>
    <mergeCell ref="C21:C22"/>
    <mergeCell ref="D21:D22"/>
    <mergeCell ref="F21:F22"/>
    <mergeCell ref="G21:G22"/>
    <mergeCell ref="H21:H22"/>
    <mergeCell ref="G19:G20"/>
    <mergeCell ref="H19:H20"/>
    <mergeCell ref="I19:I20"/>
    <mergeCell ref="J19:J20"/>
    <mergeCell ref="K19:K20"/>
    <mergeCell ref="L19:L20"/>
    <mergeCell ref="O11:O12"/>
    <mergeCell ref="A13:A14"/>
    <mergeCell ref="B13:B14"/>
    <mergeCell ref="C13:C14"/>
    <mergeCell ref="D13:D14"/>
    <mergeCell ref="F13:F14"/>
    <mergeCell ref="G13:G14"/>
    <mergeCell ref="H13:H14"/>
    <mergeCell ref="I13:I14"/>
    <mergeCell ref="J13:J14"/>
    <mergeCell ref="I11:I12"/>
    <mergeCell ref="J11:J12"/>
    <mergeCell ref="K11:K12"/>
    <mergeCell ref="L11:L12"/>
    <mergeCell ref="M11:M12"/>
    <mergeCell ref="N11:N12"/>
    <mergeCell ref="K13:K14"/>
    <mergeCell ref="L13:L14"/>
    <mergeCell ref="M13:M14"/>
    <mergeCell ref="N13:N14"/>
    <mergeCell ref="O13:O14"/>
    <mergeCell ref="A11:A12"/>
    <mergeCell ref="B11:B12"/>
    <mergeCell ref="C11:C12"/>
    <mergeCell ref="D11:D12"/>
    <mergeCell ref="F11:F12"/>
    <mergeCell ref="G11:G12"/>
    <mergeCell ref="H11:H12"/>
    <mergeCell ref="G9:G10"/>
    <mergeCell ref="H9:H10"/>
    <mergeCell ref="K7:K8"/>
    <mergeCell ref="L7:L8"/>
    <mergeCell ref="M7:M8"/>
    <mergeCell ref="N7:N8"/>
    <mergeCell ref="O7:O8"/>
    <mergeCell ref="A9:A10"/>
    <mergeCell ref="B9:B10"/>
    <mergeCell ref="C9:C10"/>
    <mergeCell ref="D9:D10"/>
    <mergeCell ref="F9:F10"/>
    <mergeCell ref="M9:M10"/>
    <mergeCell ref="N9:N10"/>
    <mergeCell ref="O9:O10"/>
    <mergeCell ref="I9:I10"/>
    <mergeCell ref="J9:J10"/>
    <mergeCell ref="K9:K10"/>
    <mergeCell ref="L9:L10"/>
    <mergeCell ref="A7:A8"/>
    <mergeCell ref="C7:C8"/>
    <mergeCell ref="D7:D8"/>
    <mergeCell ref="F7:F8"/>
    <mergeCell ref="G7:G8"/>
    <mergeCell ref="H7:H8"/>
    <mergeCell ref="I7:I8"/>
    <mergeCell ref="J7:J8"/>
    <mergeCell ref="A1:O1"/>
    <mergeCell ref="A2:B2"/>
    <mergeCell ref="C2:O2"/>
    <mergeCell ref="O3:O6"/>
    <mergeCell ref="A5:A6"/>
    <mergeCell ref="B5:B6"/>
    <mergeCell ref="C5:C6"/>
    <mergeCell ref="D5:D6"/>
    <mergeCell ref="F5:F6"/>
    <mergeCell ref="G5:G6"/>
    <mergeCell ref="N5:N6"/>
    <mergeCell ref="H5:H6"/>
    <mergeCell ref="I5:I6"/>
    <mergeCell ref="J5:J6"/>
    <mergeCell ref="K5:K6"/>
    <mergeCell ref="L5:L6"/>
    <mergeCell ref="M5:M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4"/>
  <sheetViews>
    <sheetView workbookViewId="0">
      <pane xSplit="13" ySplit="2" topLeftCell="N3" activePane="bottomRight" state="frozen"/>
      <selection pane="topRight" activeCell="N1" sqref="N1"/>
      <selection pane="bottomLeft" activeCell="A3" sqref="A3"/>
      <selection pane="bottomRight" activeCell="P7" sqref="P7"/>
    </sheetView>
  </sheetViews>
  <sheetFormatPr defaultColWidth="9.109375" defaultRowHeight="13.8"/>
  <cols>
    <col min="1" max="1" width="9.109375" style="1"/>
    <col min="2" max="3" width="5.109375" style="1" customWidth="1"/>
    <col min="4" max="16384" width="9.109375" style="1"/>
  </cols>
  <sheetData>
    <row r="2" spans="2:13" ht="42" customHeight="1" thickBot="1">
      <c r="B2" s="220" t="s">
        <v>0</v>
      </c>
      <c r="C2" s="220"/>
      <c r="D2" s="220"/>
      <c r="E2" s="220"/>
      <c r="F2" s="220"/>
      <c r="G2" s="220"/>
      <c r="H2" s="220"/>
      <c r="I2" s="220"/>
      <c r="J2" s="220"/>
      <c r="K2" s="220"/>
      <c r="L2" s="220"/>
      <c r="M2" s="220"/>
    </row>
    <row r="3" spans="2:13" ht="21.9" customHeight="1" thickBot="1">
      <c r="B3" s="221"/>
      <c r="C3" s="222"/>
      <c r="D3" s="225" t="s">
        <v>1</v>
      </c>
      <c r="E3" s="225"/>
      <c r="F3" s="225"/>
      <c r="G3" s="225"/>
      <c r="H3" s="225"/>
      <c r="I3" s="225"/>
      <c r="J3" s="225"/>
      <c r="K3" s="225"/>
      <c r="L3" s="225"/>
      <c r="M3" s="225"/>
    </row>
    <row r="4" spans="2:13" ht="19.5" customHeight="1" thickBot="1">
      <c r="B4" s="223"/>
      <c r="C4" s="224"/>
      <c r="D4" s="2">
        <v>1</v>
      </c>
      <c r="E4" s="2">
        <v>2</v>
      </c>
      <c r="F4" s="2">
        <v>3</v>
      </c>
      <c r="G4" s="2">
        <v>4</v>
      </c>
      <c r="H4" s="2">
        <v>5</v>
      </c>
      <c r="I4" s="2">
        <v>6</v>
      </c>
      <c r="J4" s="2">
        <v>7</v>
      </c>
      <c r="K4" s="2">
        <v>8</v>
      </c>
      <c r="L4" s="2">
        <v>9</v>
      </c>
      <c r="M4" s="2">
        <v>10</v>
      </c>
    </row>
    <row r="5" spans="2:13" ht="39.75" customHeight="1" thickBot="1">
      <c r="B5" s="226" t="s">
        <v>2</v>
      </c>
      <c r="C5" s="3">
        <v>10</v>
      </c>
      <c r="D5" s="4">
        <f>C5*D4</f>
        <v>10</v>
      </c>
      <c r="E5" s="4">
        <f>C5*E4</f>
        <v>20</v>
      </c>
      <c r="F5" s="5">
        <v>30</v>
      </c>
      <c r="G5" s="4">
        <v>40</v>
      </c>
      <c r="H5" s="6">
        <v>50</v>
      </c>
      <c r="I5" s="6">
        <v>60</v>
      </c>
      <c r="J5" s="6">
        <v>70</v>
      </c>
      <c r="K5" s="6">
        <v>80</v>
      </c>
      <c r="L5" s="6">
        <v>90</v>
      </c>
      <c r="M5" s="7">
        <v>100</v>
      </c>
    </row>
    <row r="6" spans="2:13" ht="39.75" customHeight="1" thickBot="1">
      <c r="B6" s="227"/>
      <c r="C6" s="8">
        <v>9</v>
      </c>
      <c r="D6" s="4">
        <v>9</v>
      </c>
      <c r="E6" s="4">
        <v>18</v>
      </c>
      <c r="F6" s="5">
        <v>27</v>
      </c>
      <c r="G6" s="4">
        <v>36</v>
      </c>
      <c r="H6" s="4">
        <v>45</v>
      </c>
      <c r="I6" s="6">
        <v>54</v>
      </c>
      <c r="J6" s="6">
        <v>63</v>
      </c>
      <c r="K6" s="6">
        <v>72</v>
      </c>
      <c r="L6" s="6">
        <v>81</v>
      </c>
      <c r="M6" s="7">
        <v>90</v>
      </c>
    </row>
    <row r="7" spans="2:13" ht="39.75" customHeight="1" thickBot="1">
      <c r="B7" s="227"/>
      <c r="C7" s="8">
        <v>8</v>
      </c>
      <c r="D7" s="9">
        <v>8</v>
      </c>
      <c r="E7" s="4">
        <v>16</v>
      </c>
      <c r="F7" s="5">
        <v>24</v>
      </c>
      <c r="G7" s="4">
        <v>32</v>
      </c>
      <c r="H7" s="4">
        <v>40</v>
      </c>
      <c r="I7" s="6">
        <v>48</v>
      </c>
      <c r="J7" s="6">
        <v>56</v>
      </c>
      <c r="K7" s="6">
        <v>64</v>
      </c>
      <c r="L7" s="6">
        <v>72</v>
      </c>
      <c r="M7" s="7">
        <v>80</v>
      </c>
    </row>
    <row r="8" spans="2:13" ht="39.75" customHeight="1" thickBot="1">
      <c r="B8" s="227"/>
      <c r="C8" s="8">
        <v>7</v>
      </c>
      <c r="D8" s="9">
        <v>7</v>
      </c>
      <c r="E8" s="9">
        <v>14</v>
      </c>
      <c r="F8" s="5">
        <f>C8*F4</f>
        <v>21</v>
      </c>
      <c r="G8" s="4">
        <f>G4*C8</f>
        <v>28</v>
      </c>
      <c r="H8" s="4">
        <v>35</v>
      </c>
      <c r="I8" s="4">
        <v>42</v>
      </c>
      <c r="J8" s="6">
        <v>49</v>
      </c>
      <c r="K8" s="6">
        <v>56</v>
      </c>
      <c r="L8" s="6">
        <v>63</v>
      </c>
      <c r="M8" s="7">
        <v>70</v>
      </c>
    </row>
    <row r="9" spans="2:13" ht="39.75" customHeight="1" thickBot="1">
      <c r="B9" s="227"/>
      <c r="C9" s="8">
        <v>6</v>
      </c>
      <c r="D9" s="9">
        <v>6</v>
      </c>
      <c r="E9" s="9">
        <v>12</v>
      </c>
      <c r="F9" s="10">
        <f>C9*F4</f>
        <v>18</v>
      </c>
      <c r="G9" s="4">
        <v>24</v>
      </c>
      <c r="H9" s="4">
        <v>30</v>
      </c>
      <c r="I9" s="4">
        <v>36</v>
      </c>
      <c r="J9" s="4">
        <v>42</v>
      </c>
      <c r="K9" s="6">
        <v>48</v>
      </c>
      <c r="L9" s="6">
        <v>54</v>
      </c>
      <c r="M9" s="7">
        <v>60</v>
      </c>
    </row>
    <row r="10" spans="2:13" ht="39.75" customHeight="1" thickBot="1">
      <c r="B10" s="227"/>
      <c r="C10" s="8">
        <v>5</v>
      </c>
      <c r="D10" s="9">
        <v>5</v>
      </c>
      <c r="E10" s="9">
        <v>10</v>
      </c>
      <c r="F10" s="10">
        <v>15</v>
      </c>
      <c r="G10" s="9">
        <v>20</v>
      </c>
      <c r="H10" s="4">
        <v>25</v>
      </c>
      <c r="I10" s="4">
        <v>30</v>
      </c>
      <c r="J10" s="4">
        <v>35</v>
      </c>
      <c r="K10" s="4">
        <v>40</v>
      </c>
      <c r="L10" s="6">
        <v>45</v>
      </c>
      <c r="M10" s="7">
        <v>50</v>
      </c>
    </row>
    <row r="11" spans="2:13" ht="39.75" customHeight="1" thickBot="1">
      <c r="B11" s="227"/>
      <c r="C11" s="8">
        <v>4</v>
      </c>
      <c r="D11" s="9">
        <v>4</v>
      </c>
      <c r="E11" s="9">
        <v>8</v>
      </c>
      <c r="F11" s="10">
        <v>12</v>
      </c>
      <c r="G11" s="9">
        <v>16</v>
      </c>
      <c r="H11" s="4">
        <v>20</v>
      </c>
      <c r="I11" s="4">
        <v>24</v>
      </c>
      <c r="J11" s="4">
        <v>28</v>
      </c>
      <c r="K11" s="4">
        <v>32</v>
      </c>
      <c r="L11" s="4">
        <v>36</v>
      </c>
      <c r="M11" s="7">
        <v>40</v>
      </c>
    </row>
    <row r="12" spans="2:13" ht="39.75" customHeight="1" thickBot="1">
      <c r="B12" s="227"/>
      <c r="C12" s="8">
        <v>3</v>
      </c>
      <c r="D12" s="9">
        <v>3</v>
      </c>
      <c r="E12" s="9">
        <v>6</v>
      </c>
      <c r="F12" s="10">
        <v>9</v>
      </c>
      <c r="G12" s="9">
        <v>12</v>
      </c>
      <c r="H12" s="9">
        <v>15</v>
      </c>
      <c r="I12" s="9">
        <v>18</v>
      </c>
      <c r="J12" s="4">
        <v>21</v>
      </c>
      <c r="K12" s="4">
        <v>24</v>
      </c>
      <c r="L12" s="4">
        <v>27</v>
      </c>
      <c r="M12" s="11">
        <v>30</v>
      </c>
    </row>
    <row r="13" spans="2:13" ht="39.75" customHeight="1" thickBot="1">
      <c r="B13" s="227"/>
      <c r="C13" s="8">
        <v>2</v>
      </c>
      <c r="D13" s="9">
        <v>2</v>
      </c>
      <c r="E13" s="9">
        <v>4</v>
      </c>
      <c r="F13" s="10">
        <v>6</v>
      </c>
      <c r="G13" s="9">
        <v>8</v>
      </c>
      <c r="H13" s="9">
        <v>10</v>
      </c>
      <c r="I13" s="9">
        <v>12</v>
      </c>
      <c r="J13" s="9">
        <v>14</v>
      </c>
      <c r="K13" s="9">
        <v>16</v>
      </c>
      <c r="L13" s="4">
        <v>18</v>
      </c>
      <c r="M13" s="11">
        <v>20</v>
      </c>
    </row>
    <row r="14" spans="2:13" ht="39.75" customHeight="1" thickBot="1">
      <c r="B14" s="228"/>
      <c r="C14" s="12">
        <v>1</v>
      </c>
      <c r="D14" s="13">
        <v>1</v>
      </c>
      <c r="E14" s="13">
        <v>2</v>
      </c>
      <c r="F14" s="14">
        <v>3</v>
      </c>
      <c r="G14" s="13">
        <v>4</v>
      </c>
      <c r="H14" s="13">
        <v>5</v>
      </c>
      <c r="I14" s="13">
        <v>6</v>
      </c>
      <c r="J14" s="13">
        <v>7</v>
      </c>
      <c r="K14" s="13">
        <v>8</v>
      </c>
      <c r="L14" s="15">
        <v>9</v>
      </c>
      <c r="M14" s="16">
        <v>10</v>
      </c>
    </row>
  </sheetData>
  <mergeCells count="4">
    <mergeCell ref="B2:M2"/>
    <mergeCell ref="B3:C4"/>
    <mergeCell ref="D3:M3"/>
    <mergeCell ref="B5:B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f H 7 E X P i m k m G m A A A A + A A A A B I A H A B D b 2 5 m a W c v U G F j a 2 F n Z S 5 4 b W w g o h g A K K A U A A A A A A A A A A A A A A A A A A A A A A A A A A A A h Y + x D o I w G I R f h X S n L S U x h v y U w V U S o 8 a 4 N r V C I x T T F s u 7 O f h I v o I Y R d 0 c b r i 7 b 7 i 7 X 2 9 Q D G 0 T X Z R 1 u j M 5 S j B F k T K y O 2 h T 5 a j 3 x 3 i O C g 4 r I U + i U t E I G 5 c N 7 p C j 2 v t z R k g I A Y c U d 7 Y i j N K E 7 M v l R t a q F e g D 6 / 9 w r I 3 z w k i F O O x e Y z j D S T q K z S j D F M g U Q 6 n N F 2 H j 4 m f 7 E 8 K i b 3 x v F f c 2 3 q 6 B T B b I + w V / A F B L A w Q U A A I A C A B 8 f s R 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H 7 E X C i K R 7 g O A A A A E Q A A A B M A H A B G b 3 J t d W x h c y 9 T Z W N 0 a W 9 u M S 5 t I K I Y A C i g F A A A A A A A A A A A A A A A A A A A A A A A A A A A A C t O T S 7 J z M 9 T C I b Q h t Y A U E s B A i 0 A F A A C A A g A f H 7 E X P i m k m G m A A A A + A A A A B I A A A A A A A A A A A A A A A A A A A A A A E N v b m Z p Z y 9 Q Y W N r Y W d l L n h t b F B L A Q I t A B Q A A g A I A H x + x F w P y u m r p A A A A O k A A A A T A A A A A A A A A A A A A A A A A P I A A A B b Q 2 9 u d G V u d F 9 U e X B l c 1 0 u e G 1 s U E s B A i 0 A F A A C A A g A f H 7 E 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r 2 d i 3 3 b Z Z I j W d 7 e C d 6 H 4 I A A A A A A g A A A A A A E G Y A A A A B A A A g A A A A t q 4 0 O 2 s x X k z k u X 9 c n 7 y P I d z z 0 Z + m Y c J O D t u g s n B P i j A A A A A A D o A A A A A C A A A g A A A A T 8 f J q s j O l B a h n 3 E F w T a q d w 9 r N 4 K 5 J e 1 4 2 h t + 8 F 2 x J l 1 Q A A A A E u 3 F 5 y p 9 s a G K l B T Y L 6 t u 4 5 2 F 1 N / Y 0 B f i c 4 9 / w 6 y B 3 p O a H g n X t m W f u 3 8 h u t 8 R O U i 9 s e j R 6 i h F g X q A I R y S p m 9 / V t z Z x 5 O O f 9 g q 0 4 s n S k s / 9 M F A A A A A V d r 9 L F 1 n X f w V U Y J a M W J 9 h K t U Y r u 6 3 O v 6 N l d + h g 2 7 b a 6 j / M w 1 e J r R T b a G 1 L h O h H A + h 1 Y i 9 e v t j n 8 O N q F c x k 0 K J w = = < / D a t a M a s h u p > 
</file>

<file path=customXml/itemProps1.xml><?xml version="1.0" encoding="utf-8"?>
<ds:datastoreItem xmlns:ds="http://schemas.openxmlformats.org/officeDocument/2006/customXml" ds:itemID="{CADFBE26-547E-4F45-8F6A-515278CAB55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Birim Risk Yönetim Eylem Planı </vt:lpstr>
      <vt:lpstr>Risk Kayıt Formu</vt:lpstr>
      <vt:lpstr>risk oylama formu3</vt:lpstr>
      <vt:lpstr>Matris</vt:lpstr>
      <vt:lpstr>'Birim Risk Yönetim Eylem Planı '!Yazdırma_Başlıkları</vt:lpstr>
      <vt:lpstr>'Risk Kayıt Formu'!Yazdırma_Başlıkları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Oğuzhan BOZBAYIR</dc:creator>
  <cp:lastModifiedBy>dell</cp:lastModifiedBy>
  <cp:lastPrinted>2026-06-11T09:44:05Z</cp:lastPrinted>
  <dcterms:created xsi:type="dcterms:W3CDTF">2015-06-05T18:19:34Z</dcterms:created>
  <dcterms:modified xsi:type="dcterms:W3CDTF">2026-08-13T19:55:52Z</dcterms:modified>
</cp:coreProperties>
</file>