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65" tabRatio="500"/>
  </bookViews>
  <sheets>
    <sheet name="Ders Programı" sheetId="1" r:id="rId1"/>
    <sheet name="Bütçe" sheetId="2" r:id="rId2"/>
  </sheets>
  <definedNames>
    <definedName name="_xlnm.Print_Area" localSheetId="0">'Ders Programı'!$A$1:$D$36</definedName>
  </definedNames>
  <calcPr calcId="145621"/>
</workbook>
</file>

<file path=xl/calcChain.xml><?xml version="1.0" encoding="utf-8"?>
<calcChain xmlns="http://schemas.openxmlformats.org/spreadsheetml/2006/main">
  <c r="D29" i="2" l="1"/>
  <c r="C29" i="2"/>
  <c r="E15" i="2"/>
  <c r="E14" i="2"/>
  <c r="E8" i="2" l="1"/>
  <c r="G8" i="2" s="1"/>
  <c r="E9" i="2"/>
  <c r="G9" i="2" s="1"/>
  <c r="E10" i="2"/>
  <c r="G10" i="2" s="1"/>
  <c r="E11" i="2"/>
  <c r="G11" i="2" s="1"/>
  <c r="E12" i="2"/>
  <c r="G12" i="2" s="1"/>
  <c r="E13" i="2"/>
  <c r="G13" i="2" s="1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E33" i="2"/>
  <c r="E34" i="2"/>
  <c r="G34" i="2" s="1"/>
  <c r="G35" i="2"/>
  <c r="G36" i="2"/>
  <c r="E37" i="2" l="1"/>
  <c r="G33" i="2"/>
  <c r="G37" i="2" s="1"/>
  <c r="C43" i="2" s="1"/>
  <c r="G29" i="2"/>
  <c r="A43" i="2" s="1"/>
  <c r="E29" i="2"/>
  <c r="A44" i="2" l="1"/>
</calcChain>
</file>

<file path=xl/sharedStrings.xml><?xml version="1.0" encoding="utf-8"?>
<sst xmlns="http://schemas.openxmlformats.org/spreadsheetml/2006/main" count="167" uniqueCount="126">
  <si>
    <t>SAAT/GÜN</t>
  </si>
  <si>
    <t>08:00 - 08:45
Ders Saati: 1</t>
  </si>
  <si>
    <t>09:00 - 09:45
Ders Saati: 1</t>
  </si>
  <si>
    <t>10:00 -10:45
Ders Saati: 1</t>
  </si>
  <si>
    <t>11:00 -11:45
Ders Saati: 1</t>
  </si>
  <si>
    <t>12:00 -12:45
Ders Saati: 1</t>
  </si>
  <si>
    <t>14:00 -14:45
Ders Saati: 1</t>
  </si>
  <si>
    <t>15:00 -15:45
Ders Saati: 1</t>
  </si>
  <si>
    <t>16:00 -16:45
Ders Saati: 1</t>
  </si>
  <si>
    <t>Toplam Ders Sayısı=8</t>
  </si>
  <si>
    <t>TÜBİTAK-BİDEB</t>
  </si>
  <si>
    <t>ÜCRET GİDERİ BÜTÇE BİLGİLERİ</t>
  </si>
  <si>
    <t>DERS ÜCRETLERİ  (*)</t>
  </si>
  <si>
    <t>SIRA NO</t>
  </si>
  <si>
    <t>DERS VEREN - SUNUM YAPAN ÖĞRETİM ÜYESİNİN                           ADI SOYADI</t>
  </si>
  <si>
    <t>TOPLAM DERS SAATİ</t>
  </si>
  <si>
    <t>SAAT ÜCRETİ (Brüt)**</t>
  </si>
  <si>
    <t>TUTAR</t>
  </si>
  <si>
    <t xml:space="preserve">TOPLAM </t>
  </si>
  <si>
    <t>YARDIMCI PERSONEL ÜCRETLERİ (*)</t>
  </si>
  <si>
    <t>YARDIMCI PERSONELİN                          ADI SOYADI</t>
  </si>
  <si>
    <t xml:space="preserve">TOPLAM GÜN </t>
  </si>
  <si>
    <t>GÜNLÜK ÜCRET (Brüt)**</t>
  </si>
  <si>
    <t>(*) Etkinlikte görev alıp ücret ödenenlerin tümü belirtilecek.</t>
  </si>
  <si>
    <t>(**) Ücretlere ilişkin brüt üst limitler;  Ders Saat Ücreti 240 TL saat/kişi (Brüt),  Yardımcı Personel Ücreti Günlük 200 TL gün/kişi (Brüt), Koordinatör Ücreti 3500 TL (Brüt).</t>
  </si>
  <si>
    <t>TOPLAM DERS ÜCRETİ  (Brüt)(**)</t>
  </si>
  <si>
    <t>TOPLAM YARDIMCI PERSONEL ÜCRETİ     (Brüt)(**)</t>
  </si>
  <si>
    <t>KOORDİNATÖR ÜCRETİ                       (Brüt)(**)</t>
  </si>
  <si>
    <t>TOPLAM</t>
  </si>
  <si>
    <t>DERS ADI:Modül 1. Giriş</t>
  </si>
  <si>
    <t>DERS KONUSU:1. Tipik bir bilimsel makale içeriği</t>
  </si>
  <si>
    <t xml:space="preserve">DERS KONUSU:2. Etkili yazımın incelikleri nelerdir?
</t>
  </si>
  <si>
    <t>DERS KONUSU:
2. Web tabanlı araştırma teknikleri</t>
  </si>
  <si>
    <t>DETAYLI DERS İÇERİĞİ:                                                                                           . Orijinal makale
. Derleme makalesi
. Bilimsel rapor
. Bildiri
. Poster
. Tez
. Editöre mektup
. Vaka çalışması
. Kitap incelemesi</t>
  </si>
  <si>
    <t>DETAYLI DERS İÇERİĞİ:                                                                                           - Bilim alanlarına göre kabul gören farklı uluslararası alan dizinleri
o Eğitim Bilimleri / Spor Bilimleri: ERIC, Education Full Text, Australian Education Index,
British Education Index
o Sosyal, Beşeri ve İdari Bilimler: SCOPUS
o Mimarlık, Planlama ve Tasarım: The Avery Index to Architectural Periodicals, DAAI
(Design and Applied Arts Index), Art Index (Art Research Database, EBSCO), ICONDA (The
International Construction Database), Ergonomics Abstracts (Ergo-Abs)
- Makale için uygun dergiyi bulmak
- Dergilerin nitelikleri
o Etki faktörü (Impact Factor)
o h-index
o Q1, Q2, Q3</t>
  </si>
  <si>
    <t>DETAYLI DERS İÇERİĞİ:                                                                                            . Cümle yapısı
. Paragraf yapısı
. Dil ile ilgili pratik öneriler</t>
  </si>
  <si>
    <t>DETAYLI DERS İÇERİĞİ:                                                                                                           . Ulusal ve Uluslararası Veri Tabanlarının Kullanımı 
. Google Scholar Araştırması Yapma
. Web of Science Araştırması Yapma,
. Dergipark Araştırması Yapma, 
. Scopus Veri Tabanı Araştırması Yapma</t>
  </si>
  <si>
    <t>DERS KONUSU: Makale yazmaya başlamadan önce dikkat edilmesi gereken hususlar</t>
  </si>
  <si>
    <t>DETAYLI DERS İÇERİĞİ:                                                                                            . Makale için özgün problem bulma ve araştırma problemini belirleme
- Araştırma probleminin belirlenmesinde kullanılabilecek yöntem ve teknikler
. Yasal başvurular
- Çalışmanın gerçekleştirilmesi için gerekli yasal/özel kurum/kuruluş izinleri
- Etik kurul başvurusu
. Veri tabanı bilgisi ve doğru dizin sayfalarının kullanımı
- Journal Citation Reports (JCR-Web of Knowledge)
- SCImago Journal Rank (SJR-Scopus)
- SCI-E, SSCI, AHCI dergi listeleri: https://mjl.clarivate.com/
- Konu, atıf, yazar, dergi tarama: https://apps.webofknowledge.com/</t>
  </si>
  <si>
    <t>DETAYLI DERS İÇERİĞİ
. Bulgular
- Bulgular nasıl sunulur?
- Etkili görsel kullanımının önemi
. Tartışma ve sonuç
- Kuramsal tartışma
- Uygulamaya dönük öneriler
- Sınırlılıklar ve araştırma önerileri
. Kaynakça</t>
  </si>
  <si>
    <r>
      <t xml:space="preserve">23/12/2022  </t>
    </r>
    <r>
      <rPr>
        <b/>
        <sz val="10"/>
        <color indexed="55"/>
        <rFont val="Arial"/>
        <family val="2"/>
        <charset val="162"/>
      </rPr>
      <t xml:space="preserve">      (Ders Saati)</t>
    </r>
  </si>
  <si>
    <r>
      <t xml:space="preserve">24/12/2022  </t>
    </r>
    <r>
      <rPr>
        <b/>
        <sz val="10"/>
        <color indexed="55"/>
        <rFont val="Arial"/>
        <family val="2"/>
        <charset val="162"/>
      </rPr>
      <t xml:space="preserve">      (Ders Saati)</t>
    </r>
  </si>
  <si>
    <t>Prof. Dr. Sinan AKPINAR</t>
  </si>
  <si>
    <t>Prof. Dr. Fatih ÖZEK</t>
  </si>
  <si>
    <t xml:space="preserve">Prof. Dr. H. Soner ALTUNDOĞAN </t>
  </si>
  <si>
    <t>Prof. Dr. Engin ŞAHNA</t>
  </si>
  <si>
    <t>Prof. Dr. Bilal ALATAŞ</t>
  </si>
  <si>
    <t>Doç. Dr. Selçuk Beşir DEMİR</t>
  </si>
  <si>
    <t>Doç. Dr. Erkut SAYIN</t>
  </si>
  <si>
    <t>Doç. Dr. Erkut YALÇIN</t>
  </si>
  <si>
    <t>Arş. Gör. Beyza Furtana YALÇIN</t>
  </si>
  <si>
    <t>Arş. Gör. Dursun BAKIR</t>
  </si>
  <si>
    <t>DERS ADI: Kapanış</t>
  </si>
  <si>
    <t>DETAYLI DERS İÇERİĞİ:Yöntem
- Yöntem özeti
o Araştırma deseni
o Örneklem/Çalışma grubu
- Araştırma modeli ve dayanağı
- Araştırmacının rolü
- Araştırma bağlamı ve katılımcılar
- Veri toplama araçları
- Veri toplama süreci
- Verilerin analizi
- Yöntemsel Eğilimler</t>
  </si>
  <si>
    <t xml:space="preserve">DETAYLI DERS İÇERİĞİ: Soru-Cevap                                                                                                                                                                                      Kapanış                                                                                                    </t>
  </si>
  <si>
    <t>DERS ADI: Açılış, Modül 1. Giriş</t>
  </si>
  <si>
    <t>DERS KONUSU: Soru ve cevap</t>
  </si>
  <si>
    <t xml:space="preserve">Etkinlik Eğitim Programı </t>
  </si>
  <si>
    <t>DERS ADI: Uygulama I</t>
  </si>
  <si>
    <t>DETAYLI DERS İÇERİĞİ: Katılımcıların yeni gelişen yayın fikirleri, taslak veya revize yayınları üzerinde özet kısımları incelenerek ve gerekli tartışmalar yapılacaktır.</t>
  </si>
  <si>
    <t>DERS KONUSU: Makale Özetinin Değerlendirilmesi</t>
  </si>
  <si>
    <t>DERS ADI: Uygulama II</t>
  </si>
  <si>
    <t>DERS KONUSU: Grup eğitmenleri eşliğinde giriş kısmı ile ilgili uygulama yapılması, her bir makalenin ayrı ayrı değerlendirilmesi</t>
  </si>
  <si>
    <t>DETAYLI DERS İÇERİĞİ: Katılımcıların taslak veya revize makaleleri üzerinde giriş kısmı incelenecek ve gerekli düzeltmeler yapılacaktır.</t>
  </si>
  <si>
    <t>DERS ADI: Uygulama III</t>
  </si>
  <si>
    <t xml:space="preserve">DETAYLI DERS İÇERİĞİ: Katılımcıların taslak veya revize makaleleri üzerinde giriş kısmı incelenecek ve gerekli düzeltmeler yapılacaktır.
Referans gösterim programları: EndNote, Mendeley, Zotero
</t>
  </si>
  <si>
    <t>DERS KONUSU: Grup eğitmenleri eşliğinde makale metaryal ve metot ile ilgili uygulama yapılması, her bir makalenin ayrı ayrı değerlendirilmesi</t>
  </si>
  <si>
    <t>DETAYLI DERS İÇERİĞİ: Örnek makaleler üzerinden "Metaryal" ve "Metot" kısımları ile ilgili detaylı bilgilendirme yapılacaktır. "Metaryal" ve "Metot" ile ilgili stratejiler katılımcılarla paylaşılacaktır.</t>
  </si>
  <si>
    <t>DERS ADI:Modül 4. Uygulama III</t>
  </si>
  <si>
    <t>Öğlen yemeği</t>
  </si>
  <si>
    <t>DERS ADI: Uygulama IV</t>
  </si>
  <si>
    <t>DERS KONUSU: Grup eğitmenleri eşliğinde makalenin Bulgular ve Tartışma ile ilgili uygulama yapılması, her bir makalenin ayrı ayrı değerlendirilmesi</t>
  </si>
  <si>
    <t xml:space="preserve">DETAYLI DERS İÇERİĞİ: Katılımcıların taslak veya revize makaleleri üzerinde "Bulgular" ve "Tartışma" kısımları incelenecek ve gerekli düzeltmeler yapılacaktır.
</t>
  </si>
  <si>
    <t>DERS ADI: Uygulama V</t>
  </si>
  <si>
    <t>DERS KONUSU: Grup eğitmenleri eşliğinde makalenin Sonuç ile ilgili uygulama yapılması, her bir makalenin ayrı ayrı değerlendirilmesi</t>
  </si>
  <si>
    <t xml:space="preserve">DETAYLI DERS İÇERİĞİ: Katılımcıların taslak veya revize makaleleri üzerinde "Sonuç" kısımları incelenecek ve gerekli düzeltmeler yapılacaktır.
</t>
  </si>
  <si>
    <t xml:space="preserve">DERS KONUSU:1. Uluslararası nitelikli yayınların önemi ve SCI ve SSCI Dergiler Nedir? Nasıl Seçilir?
</t>
  </si>
  <si>
    <t>DERS KONUSU:  Bilimsel Yayın Türleri nelerdir, Makale Yapıları  Bilimsel yazım türleri nelerdir ve nasıl yazılır?</t>
  </si>
  <si>
    <t>DERS KONUSU:Makale yazmaya başlamadan önce dikkat edilmesi gereken hususlar ve Etki Faktörü, Q Sıralamaları ve Dergi Değerlendirme Kriterleri</t>
  </si>
  <si>
    <t>DERS ADI: Yayın Etiği ve Yayın Etiği İhlalleri (intihal, duplikasyon, fabrikasyon vb.)</t>
  </si>
  <si>
    <t>DERS KONUSU: Tipik etik ihlalleri</t>
  </si>
  <si>
    <t>DETAYLI DERS İÇERİĞİ:
. Çarpıtma (falsification)
. Aşırma (plagiarism)
. Duplikasyon (duplication)
. Dilimleme (Least Publishable Units)
. Taraflı yayın (çıkar çatışması)
. Destek belirtmeme
. Yazarlık hakkı ve sırası</t>
  </si>
  <si>
    <t>DERS ADI:Modül Akademik Yayınlarda Başarılı Olmanın Yolu: Araştırma Konusu ve Dergi Uyumu</t>
  </si>
  <si>
    <t>DERS ADI:Modül Başlıktan Sonuca: Etkili Bir Makale Yapısı Nasıl Kurulur?</t>
  </si>
  <si>
    <t>DERS ADI:Literatür Tarama ve Kaynak Kullanımı: Doğru Atıf Teknikleri</t>
  </si>
  <si>
    <t>DERS ADI:Modül  Zayıf Makale Yapısı</t>
  </si>
  <si>
    <r>
      <t xml:space="preserve">DETAYLI DERS İÇERİĞİ:                                                                                           </t>
    </r>
    <r>
      <rPr>
        <b/>
        <sz val="11"/>
        <color indexed="8"/>
        <rFont val="Arial"/>
        <family val="2"/>
        <charset val="162"/>
      </rPr>
      <t>.</t>
    </r>
    <r>
      <rPr>
        <b/>
        <sz val="11"/>
        <color indexed="8"/>
        <rFont val="Calibri"/>
        <family val="2"/>
        <charset val="162"/>
      </rPr>
      <t xml:space="preserve"> Akademik atama ve yükseltme ölçütleri / ÜAK başvuru ölçütleri
. Üniversite sıralamaları
. UBYT Programı
. Avcı dergilerden ve dergi korsanlarından korunma: Avcı dergi tanım ve örnekleri, ÜAK’ın avcı
dergi tanımlamaları, ülkemizin durumu                                                                                                    .Ulusal ve uluslararası yayın farkları
.Hakemli dergiler, indeksli dergiler, açık erişim sistemleri
."Nitelik" kriterleri: yenilik, metodolojik sağlamlık, literatüre katkı
.Yayınların akademik atama, yükseltme ve proje başvurularındaki rolü</t>
    </r>
  </si>
  <si>
    <t>sq1weffgy</t>
  </si>
  <si>
    <t>DERS ADI:Dergi Seçiminde Hata</t>
  </si>
  <si>
    <t>DERS KONUSU: Yanlış dergi seçimi nelere yol açar? (etik sorunlar, prestij kaybı, zaman ve emek israfı, yayın reddi, akademik itibar zedelenmesi)</t>
  </si>
  <si>
    <t xml:space="preserve">DETAYLI DERS İÇERİĞİ:                                                                                             Akademik Yayıncılıkta Dergi Seçiminin Önemi                                                                       Uygun Olmayan Dergilere Gönderim ve Yayın Politikası Uyuşmazlığı     • Dergi seçiminin akademik kariyere etkisi
• Yayın hedefi belirlemenin önemi
• Uygun dergi seçimi yapılmazsa ne olur? (reddedilme, zaman kaybı, prestij kaybı)                                                                                                                                                  Uygun Olmayan Dergilere Gönderim ve Yayın Politikası Uyuşmazlığı• Araştırma konusunun dergi kapsamına uymaması
• Derginin yazım kuralları, referans stili, metodoloji beklentilerine uyumsuzluk
• Derginin makale türüne uygunluk (derleme, özgün araştırma, vaka vs.)
• Sık yapılan hatalar: sadece etki faktörüne veya hızlı yayın vaadine odaklanma
    Dergi Kapsamı, Etki Faktörü ve Hedef Kitle                                                                                  • Dergi kapsamının analizi (alan uygunluğu, çağrılı konular, özel sayılar)
• Etki faktörünün neyi gösterdiği ve nasıl yorumlanması gerektiği
• Hedef okuyucu kitlesi analizi: Kim okuyacak? Kim atıf yapacak?
• Scopus, Web of Science, TRDizin, DOAJ gibi indekslerde taranan dergilerin farkları
Kısacası: Çalışmanın kapsamına uygun olmayan veya hedef derginin yayın politikalarına uymayan dergilere gönderim yapılması ve süreçler.                                                                                     Derginin kapsamı, etki faktörü ve hedef kitle seçimi.
</t>
  </si>
  <si>
    <t>DERS KONUSU: Akademik Makalelerde Yapısal Sorunlar</t>
  </si>
  <si>
    <t xml:space="preserve">DETAYLI DERS İÇERİĞİ:                                                                                                                       •  Başlık, özet ve giriş arasında uyumsuzluk
•  Literatür eksikliği ve araştırma boşluğunun tanımlanamaması
•  Hipotez ve amaç ifadelerinin belirsizliği
•  Yöntem bölümünde yetersiz açıklama, tekrarlanabilirlik sorunu
•  Bulguların düzensiz sunumu ve analiz eksikliği
•  Tartışma bölümünde literatürle ilişki kurulamaması ve sınırlılıkların belirtilmemesi
•  Bölümler arası geçişlerin zayıf olması, tekrarlar ve yapısal dağınıklık
•  Yayın sürecinde sıkça reddedilme nedenleri olarak karşımıza çıkması  Kısaca:   Giriş, yöntem, bulgular ve tartışma bölümlerinin yetersiz veya düzensiz hazırlanması.                                                                                                                                                                    Özellikle literatür eksikliği, hipotezin belirsizliği ya da sonuçların yeterince tartışılmaması sıkça görülen hataların tartışılması
</t>
  </si>
  <si>
    <t>DERS ADI:Dil ve Yazım Hataları</t>
  </si>
  <si>
    <t>DERS KONUSU:Dil ve Yazım Hataları</t>
  </si>
  <si>
    <t xml:space="preserve">DETAYLI DERS İÇERİĞİ:                                                                                                                                       • Akademik İngilizce'nin yetersiz kullanımı
• Gramer ve noktalama hataları
• Uygunsuz kelime seçimi, anlatım bozuklukları
• Akademik üsluba uygunluk eksikliği
• Ana dili İngilizce olmayan yazarların sık yaptığı hatalar
• Profesyonel dil düzenleme hizmetlerinin önemi
• Grammarly, Writefull ve DeppL gibi yazım araçlarının kullanımı                                            
                                                                                                                                                             Kısaca: Akademik İngilizce'nin yetersiz kullanımı, gramer hataları veya özensiz yazım. Ana dili İngilizce olmayan yazarlar için profesyonel dil düzenleme hizmeti alınılması.
</t>
  </si>
  <si>
    <t>DERS ADI:Yetersiz ve Hatalı Kaynak Kullanımı</t>
  </si>
  <si>
    <t>DERS KONUSU: Akademik Çalışmalarda Kaynak Kullanımı ve Atıf Hataları</t>
  </si>
  <si>
    <t xml:space="preserve">DETAYLI DERS İÇERİĞİ:                                                                                                                                                       •  Güncel ve güvenilir literatür eksikliği
•  Yanlış veya tutarsız atıf formatı (APA, Vancouver vb.)
•  Dergi kaynak gösterme kurallarına uyumsuzluk
•  Kaynak çeşitliliğinin ve temsiliyetin yetersizliği
•  Etik dışı atıf uygulamaları (intihal, sahte atıf, self-citation)
•  Atıf yönetim araçlarının (EndNote, Mendeley, Zotero) doğru kullanımı
</t>
  </si>
  <si>
    <t>DERS ADI: Zayıf Özet (Abstract)</t>
  </si>
  <si>
    <t>DERS KONUSU:Akademik makalelerde etkili ve uygun özet yazımı ve çok sık yapılan hatalar</t>
  </si>
  <si>
    <t xml:space="preserve">DETAYLI DERS İÇERİĞİ:                                                                                            •  Çalışmanın kapsamını ve amacını yeterince yansıtmaması
•  Ana yöntem ve bulguların belirtilmemesi
•  Sonuç ve katkı bilgisinin eksikliği
•  Aşırı genel ya da gereğinden fazla detay içermesi
•  Dergi formatına (yapı, kelime sayısı, anahtar kelimeler) uygun olmaması
•  Anlatım bozuklukları ve akademik dil eksikliği
</t>
  </si>
  <si>
    <t>DERS ADI:Yeni Kullanılmaya Başlayan Yapay Zeka Araçları</t>
  </si>
  <si>
    <t>DERS KONUSU: Yeni Kullanılmaya Başlayan Yapay Zeka Araçları kullanımında yapılan hatalar</t>
  </si>
  <si>
    <t xml:space="preserve">DETAYLI DERS İÇERİĞİ:                                                                                                      1. Yapay Zeka Araçlarının Tanıtımı ve Akademideki Yeri
• ChatGPT, Grammarly, Elicit, Scite, ResearchRabbit, Quillbot vb. yeni nesil yapay zeka destekli araçların işlevleri
• Araştırma süreçlerinde kullanım alanları (literatür tarama, yazım desteği, kaynak önerisi, dil düzenleme vb.)
2.  Yaygın Kullanım Hataları
• Kaynağı belirsiz içerik üretimi: Yapay zekanın ürettiği bilgilerin referanssız ya da uydurma olabileceğinin göz ardı edilmesi
• Doğrulama yapılmadan kullanmak: Üretilen metinlerin içerik doğruluğunun kontrol edilmemesi
• Aşırı bağımlılık: Eleştirel düşünmeden metin üretimine güvenme, akademik katkının azalması
• İntihal riskleri: Parafraz ya da yeniden yazım araçlarının yanlış veya etik dışı kullanımı
• Gizlilik ihlali: Veri girerken kişisel, deneysel ya da henüz yayımlanmamış bilgilerin korunmaması
• Etik dışı kullanım: Ödev/yayın süreçlerinde yapay zekayı yazar yerine koymak
3.  Akademik Etik ve Sorumluluklar
• Yapay zekayla üretilen metinlerde alıntı zorunluluğu var mı?
• Üniversitelerin ve dergilerin yapay zeka kullanım politikaları
• “Yapay zeka destekli” katkıların şeffaf beyanı gerekliliği
4. Dergi ve Yayın Politikalarına Uyum
• Elsevier, Springer, Nature vb. yayıncıların yapay zeka ile yazılmış bölümlerle ilgili sınırlamaları
• "AI-generated content" ifadesinin metne ve açıklamalara nasıl yansıtılması gerektiği
5.  Uygulamalı Kısım: Hataların Tanınması ve Düzeltilmesi
• Yapay zeka aracıyla üretilmiş örnek metinlerin incelenmesi
• Hatalı, şüpheli ya da etik dışı içeriklerin analiz edilmesi
• Doğru kullanım örnekleriyle karşılaştırmalı değerlendirme
6.  Yapay Zeka ile Sorumlu ve Etkili Akademik Yazım Pratikleri
• Doğruluk kontrolü için ikincil kaynak araştırması
• Yalnızca destekleyici bir araç olarak kullanılması
• Yapay zekadan gelen içeriğin yeniden yapılandırılması ve özgünleştirilmesi
</t>
  </si>
  <si>
    <t>DERS VERECEK ÖĞRETİM ÜYESİ: Prof. Dr. Selçık Beşir DEMİR, Dr. Öğr. Üyesi Tuba YALÇIN</t>
  </si>
  <si>
    <t>DERS VERECEK ÖĞRETİM ÜYESİ:Doç. Dr. Reşit ÇAKMAK, Dr. Öğr. Üyesi Tuba YALÇIN</t>
  </si>
  <si>
    <t>DERS VERECEK ÖĞRETİM ÜYESİ:Doç. Dr. Şerif RÜZGAR, Doç. Dr. Sercan KAYA</t>
  </si>
  <si>
    <t>DERS VERECEK ÖĞRETİM ÜYESİ: Doç. Dr. Şerif RÜZGAR,Doç. Dr. Sercan KAYA</t>
  </si>
  <si>
    <t xml:space="preserve">DERS VERECEK ÖĞRETİM ÜYESİ:  Doç. Dr. Reşit ÇAKMAK, Dr. Öğr. Üyesi Tuba YALÇIN                              </t>
  </si>
  <si>
    <t xml:space="preserve">DERS VERECEK ÖĞRETİM ÜYESİ:Doç. Dr. Reşit ÇAKMAK, Dr. Öğr. Üyesi Tuba YALÇIN                             </t>
  </si>
  <si>
    <t xml:space="preserve">DERS VERECEK ÖĞRETİM ÜYESİ:Doç. Dr. Şerif RÜZGAR, Doç. Dr. Reşit ÇAKMAK, Doç. Dr. Sercan KAYA                           </t>
  </si>
  <si>
    <t>DERS VERECEK ÖĞRETİM ÜYESİ:Doç. Dr. Şerif RÜZGAR,  Doç. Dr. Reşit ÇAKMAK,</t>
  </si>
  <si>
    <t>DERS VERECEK ÖĞRETİM ÜYESİ:Prof. Dr. Selçık Beşir DEMİR, Dr. Öğr. Üyesi Tuba YALÇIN</t>
  </si>
  <si>
    <t>DERS VERECEK ÖĞRETİM ÜYESİ: Prof. Dr. Selçık Beşir DEMİR, Doç. Dr. Şerif RÜZGAR,  Dr. Öğr. Üyesi Tuba YALÇIN</t>
  </si>
  <si>
    <t>DERS VERECEK ÖĞRETİM ÜYESİ:Prof. Dr. Selçık Beşir DEMİR</t>
  </si>
  <si>
    <t xml:space="preserve">DERS VERECEK ÖĞRETİM ÜYESİ: Prof. Dr. Selçık Beşir DEMİR                                 </t>
  </si>
  <si>
    <t>DERS VERECEK ÖĞRETİM ÜYESİ: Prof. Dr. Selçuk Beşir DEMİR, Doç. Dr. Şerif RÜZGAR,  Doç. Dr. Reşit ÇAKMAK, Dr. Öğr. Üyesi Tuba YALÇIN, Dr. Öğr. Üyesi Sercan KAYA</t>
  </si>
  <si>
    <t>DERS VERECEK ÖĞRETİM ÜYESİ: Prof. Dr. Selçuk Beşir DEMİR, Dr. Öğr. Üyesi Tuba YALÇIN</t>
  </si>
  <si>
    <t>DERS VERECEK ÖĞRETİM ÜYESİ: Prof. Dr. Selçık Beşir DEMİR,                      Dr. Öğr. Üyesi Tuba YALÇIN</t>
  </si>
  <si>
    <t>DERS VERECEK ÖĞRETİM ÜYESİ: Doç. Dr. Şerif RÜZGAR,  Doç. Dr. Reşit ÇAKMAK,  Doç. Dr. Sercan KAYA, Dr. Öğr. Üyesi Tuba YALÇIN</t>
  </si>
  <si>
    <t xml:space="preserve">DERS VERECEK ÖĞRETİM ÜYESİ:Doç. Dr. Şerif RÜZGAR,  Doç. Dr. Reşit ÇAKMAK,  Doç. Dr. Sercan KAYA, Dr. Öğr. Üyesi Tuba YALÇIN                                                                                                                           </t>
  </si>
  <si>
    <t>DERS VERECEK ÖĞRETİM ÜYESİ: DDoç. Dr. Şerif RÜZGAR,  Doç. Dr. Reşit ÇAKMAK,  Doç. Dr. Sercan KAYA, Dr. Öğr. Üyesi Tuba YALÇIN</t>
  </si>
  <si>
    <t>1. GÜN                                                                                                (05.12.2025)</t>
  </si>
  <si>
    <t>2. GÜN
(06.12.2025)</t>
  </si>
  <si>
    <t>3 GÜN
(07.12.2025)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</si>
</sst>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T_L_-;\-* #,##0.00\ _T_L_-;_-* \-??\ _T_L_-;_-@_-"/>
  </numFmts>
  <fonts count="12" x14ac:knownFonts="1">
    <font>
      <sz val="11"/>
      <color indexed="8"/>
      <name val="Calibri"/>
      <family val="2"/>
      <charset val="162"/>
    </font>
    <font>
      <b/>
      <sz val="18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indexed="60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55"/>
      <name val="Arial"/>
      <family val="2"/>
      <charset val="162"/>
    </font>
    <font>
      <b/>
      <i/>
      <sz val="9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Arial"/>
      <family val="2"/>
      <charset val="162"/>
    </font>
    <font>
      <b/>
      <sz val="9"/>
      <color indexed="8"/>
      <name val="Calibri"/>
      <family val="2"/>
      <charset val="16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2"/>
        <bgColor indexed="51"/>
      </patternFill>
    </fill>
    <fill>
      <patternFill patternType="solid">
        <fgColor indexed="27"/>
        <bgColor indexed="41"/>
      </patternFill>
    </fill>
    <fill>
      <patternFill patternType="solid">
        <fgColor rgb="FFFFFF00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5"/>
        <bgColor indexed="26"/>
      </patternFill>
    </fill>
    <fill>
      <patternFill patternType="solid">
        <fgColor rgb="FFFF0000"/>
        <bgColor indexed="26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0" tint="-0.34998626667073579"/>
        <bgColor indexed="26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164" fontId="9" fillId="0" borderId="0" applyFill="0" applyBorder="0" applyAlignment="0" applyProtection="0"/>
  </cellStyleXfs>
  <cellXfs count="52">
    <xf numFmtId="0" fontId="0" fillId="0" borderId="0" xfId="0"/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4" fillId="2" borderId="0" xfId="0" applyFont="1" applyFill="1" applyBorder="1" applyAlignment="1"/>
    <xf numFmtId="0" fontId="0" fillId="0" borderId="0" xfId="0" applyFill="1" applyBorder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4" fontId="6" fillId="0" borderId="1" xfId="1" applyFont="1" applyFill="1" applyBorder="1" applyAlignment="1" applyProtection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6" fillId="4" borderId="1" xfId="0" applyNumberFormat="1" applyFont="1" applyFill="1" applyBorder="1" applyAlignment="1">
      <alignment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7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10" borderId="1" xfId="0" applyFont="1" applyFill="1" applyBorder="1" applyAlignment="1" applyProtection="1">
      <alignment vertical="center" wrapText="1"/>
      <protection locked="0"/>
    </xf>
    <xf numFmtId="0" fontId="3" fillId="11" borderId="1" xfId="0" applyFont="1" applyFill="1" applyBorder="1" applyAlignment="1" applyProtection="1">
      <alignment vertical="top" wrapText="1"/>
      <protection locked="0"/>
    </xf>
    <xf numFmtId="0" fontId="3" fillId="12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wrapText="1"/>
      <protection locked="0"/>
    </xf>
    <xf numFmtId="0" fontId="1" fillId="5" borderId="5" xfId="0" applyFont="1" applyFill="1" applyBorder="1" applyAlignment="1" applyProtection="1">
      <alignment horizontal="center" wrapText="1"/>
      <protection locked="0"/>
    </xf>
    <xf numFmtId="0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424C52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11"/>
  <sheetViews>
    <sheetView tabSelected="1" zoomScale="70" zoomScaleNormal="70" workbookViewId="0">
      <selection activeCell="J4" sqref="J4"/>
    </sheetView>
  </sheetViews>
  <sheetFormatPr defaultRowHeight="15" x14ac:dyDescent="0.25"/>
  <cols>
    <col min="1" max="1" width="16.7109375" style="1" customWidth="1"/>
    <col min="2" max="2" width="53.42578125" style="2" customWidth="1"/>
    <col min="3" max="3" width="16.7109375" style="2" customWidth="1"/>
    <col min="4" max="4" width="59.5703125" style="2" customWidth="1"/>
    <col min="5" max="5" width="17.7109375" style="2" customWidth="1"/>
    <col min="6" max="6" width="61" style="2" customWidth="1"/>
    <col min="7" max="245" width="9.140625" style="2"/>
  </cols>
  <sheetData>
    <row r="1" spans="1:6" ht="53.25" customHeight="1" x14ac:dyDescent="0.35">
      <c r="A1" s="40" t="s">
        <v>57</v>
      </c>
      <c r="B1" s="41"/>
      <c r="C1" s="41"/>
      <c r="D1" s="41"/>
      <c r="E1" s="41"/>
      <c r="F1" s="41"/>
    </row>
    <row r="2" spans="1:6" ht="48.75" customHeight="1" x14ac:dyDescent="0.3">
      <c r="A2" s="20" t="s">
        <v>0</v>
      </c>
      <c r="B2" s="21" t="s">
        <v>123</v>
      </c>
      <c r="C2" s="20" t="s">
        <v>0</v>
      </c>
      <c r="D2" s="21" t="s">
        <v>124</v>
      </c>
      <c r="E2" s="20" t="s">
        <v>0</v>
      </c>
      <c r="F2" s="33" t="s">
        <v>125</v>
      </c>
    </row>
    <row r="3" spans="1:6" ht="32.25" customHeight="1" x14ac:dyDescent="0.25">
      <c r="A3" s="37" t="s">
        <v>1</v>
      </c>
      <c r="B3" s="22" t="s">
        <v>55</v>
      </c>
      <c r="C3" s="37" t="s">
        <v>1</v>
      </c>
      <c r="D3" s="22" t="s">
        <v>88</v>
      </c>
      <c r="E3" s="37" t="s">
        <v>1</v>
      </c>
      <c r="F3" s="22" t="s">
        <v>58</v>
      </c>
    </row>
    <row r="4" spans="1:6" ht="30" x14ac:dyDescent="0.25">
      <c r="A4" s="37"/>
      <c r="B4" s="26" t="s">
        <v>105</v>
      </c>
      <c r="C4" s="37"/>
      <c r="D4" s="24" t="s">
        <v>113</v>
      </c>
      <c r="E4" s="37"/>
      <c r="F4" s="24" t="s">
        <v>120</v>
      </c>
    </row>
    <row r="5" spans="1:6" ht="44.25" customHeight="1" x14ac:dyDescent="0.25">
      <c r="A5" s="37"/>
      <c r="B5" s="22" t="s">
        <v>76</v>
      </c>
      <c r="C5" s="37"/>
      <c r="D5" s="34" t="s">
        <v>89</v>
      </c>
      <c r="E5" s="37"/>
      <c r="F5" s="22" t="s">
        <v>60</v>
      </c>
    </row>
    <row r="6" spans="1:6" ht="310.5" customHeight="1" x14ac:dyDescent="0.25">
      <c r="A6" s="37"/>
      <c r="B6" s="22" t="s">
        <v>86</v>
      </c>
      <c r="C6" s="37"/>
      <c r="D6" s="25" t="s">
        <v>90</v>
      </c>
      <c r="E6" s="37"/>
      <c r="F6" s="25" t="s">
        <v>59</v>
      </c>
    </row>
    <row r="7" spans="1:6" ht="20.25" customHeight="1" x14ac:dyDescent="0.25">
      <c r="A7" s="37" t="s">
        <v>2</v>
      </c>
      <c r="B7" s="22" t="s">
        <v>29</v>
      </c>
      <c r="C7" s="37" t="s">
        <v>2</v>
      </c>
      <c r="D7" s="22" t="s">
        <v>87</v>
      </c>
      <c r="E7" s="37" t="s">
        <v>2</v>
      </c>
      <c r="F7" s="22" t="s">
        <v>61</v>
      </c>
    </row>
    <row r="8" spans="1:6" ht="30" x14ac:dyDescent="0.25">
      <c r="A8" s="37"/>
      <c r="B8" s="26" t="s">
        <v>107</v>
      </c>
      <c r="C8" s="37"/>
      <c r="D8" s="24" t="s">
        <v>113</v>
      </c>
      <c r="E8" s="37"/>
      <c r="F8" s="24" t="s">
        <v>120</v>
      </c>
    </row>
    <row r="9" spans="1:6" ht="36" customHeight="1" x14ac:dyDescent="0.25">
      <c r="A9" s="37"/>
      <c r="B9" s="22" t="s">
        <v>77</v>
      </c>
      <c r="C9" s="37"/>
      <c r="D9" s="25" t="s">
        <v>32</v>
      </c>
      <c r="E9" s="37"/>
      <c r="F9" s="25" t="s">
        <v>62</v>
      </c>
    </row>
    <row r="10" spans="1:6" ht="102.75" customHeight="1" x14ac:dyDescent="0.25">
      <c r="A10" s="37"/>
      <c r="B10" s="22" t="s">
        <v>33</v>
      </c>
      <c r="C10" s="37"/>
      <c r="D10" s="27" t="s">
        <v>36</v>
      </c>
      <c r="E10" s="37"/>
      <c r="F10" s="27" t="s">
        <v>63</v>
      </c>
    </row>
    <row r="11" spans="1:6" ht="23.25" customHeight="1" x14ac:dyDescent="0.25">
      <c r="A11" s="37" t="s">
        <v>3</v>
      </c>
      <c r="B11" s="22" t="s">
        <v>29</v>
      </c>
      <c r="C11" s="37" t="s">
        <v>3</v>
      </c>
      <c r="D11" s="22" t="s">
        <v>85</v>
      </c>
      <c r="E11" s="37" t="s">
        <v>3</v>
      </c>
      <c r="F11" s="22" t="s">
        <v>61</v>
      </c>
    </row>
    <row r="12" spans="1:6" ht="30" x14ac:dyDescent="0.25">
      <c r="A12" s="37"/>
      <c r="B12" s="26" t="s">
        <v>108</v>
      </c>
      <c r="C12" s="37"/>
      <c r="D12" s="24" t="s">
        <v>118</v>
      </c>
      <c r="E12" s="37"/>
      <c r="F12" s="24" t="s">
        <v>120</v>
      </c>
    </row>
    <row r="13" spans="1:6" ht="32.25" customHeight="1" x14ac:dyDescent="0.25">
      <c r="A13" s="37"/>
      <c r="B13" s="22" t="s">
        <v>37</v>
      </c>
      <c r="C13" s="37"/>
      <c r="D13" s="25" t="s">
        <v>91</v>
      </c>
      <c r="E13" s="37"/>
      <c r="F13" s="25" t="s">
        <v>62</v>
      </c>
    </row>
    <row r="14" spans="1:6" ht="223.15" customHeight="1" x14ac:dyDescent="0.25">
      <c r="A14" s="37"/>
      <c r="B14" s="22" t="s">
        <v>38</v>
      </c>
      <c r="C14" s="37"/>
      <c r="D14" s="25" t="s">
        <v>92</v>
      </c>
      <c r="E14" s="37"/>
      <c r="F14" s="25" t="s">
        <v>65</v>
      </c>
    </row>
    <row r="15" spans="1:6" ht="18.75" customHeight="1" x14ac:dyDescent="0.25">
      <c r="A15" s="37" t="s">
        <v>4</v>
      </c>
      <c r="B15" s="22" t="s">
        <v>29</v>
      </c>
      <c r="C15" s="37" t="s">
        <v>4</v>
      </c>
      <c r="D15" s="22" t="s">
        <v>93</v>
      </c>
      <c r="E15" s="37" t="s">
        <v>4</v>
      </c>
      <c r="F15" s="22" t="s">
        <v>64</v>
      </c>
    </row>
    <row r="16" spans="1:6" ht="30" x14ac:dyDescent="0.25">
      <c r="A16" s="37"/>
      <c r="B16" s="31" t="s">
        <v>106</v>
      </c>
      <c r="C16" s="37"/>
      <c r="D16" s="29" t="s">
        <v>114</v>
      </c>
      <c r="E16" s="37"/>
      <c r="F16" s="29" t="s">
        <v>120</v>
      </c>
    </row>
    <row r="17" spans="1:6" ht="45" x14ac:dyDescent="0.25">
      <c r="A17" s="37"/>
      <c r="B17" s="22" t="s">
        <v>78</v>
      </c>
      <c r="C17" s="37"/>
      <c r="D17" s="25" t="s">
        <v>94</v>
      </c>
      <c r="E17" s="37"/>
      <c r="F17" s="25" t="s">
        <v>66</v>
      </c>
    </row>
    <row r="18" spans="1:6" ht="264" customHeight="1" x14ac:dyDescent="0.25">
      <c r="A18" s="37"/>
      <c r="B18" s="22" t="s">
        <v>34</v>
      </c>
      <c r="C18" s="37"/>
      <c r="D18" s="27" t="s">
        <v>95</v>
      </c>
      <c r="E18" s="37"/>
      <c r="F18" s="27" t="s">
        <v>67</v>
      </c>
    </row>
    <row r="19" spans="1:6" ht="28.9" customHeight="1" x14ac:dyDescent="0.25">
      <c r="A19" s="37" t="s">
        <v>5</v>
      </c>
      <c r="B19" s="22" t="s">
        <v>79</v>
      </c>
      <c r="C19" s="37" t="s">
        <v>5</v>
      </c>
      <c r="D19" s="22" t="s">
        <v>96</v>
      </c>
      <c r="E19" s="37" t="s">
        <v>5</v>
      </c>
      <c r="F19" s="22" t="s">
        <v>68</v>
      </c>
    </row>
    <row r="20" spans="1:6" ht="30" x14ac:dyDescent="0.25">
      <c r="A20" s="37"/>
      <c r="B20" s="31" t="s">
        <v>109</v>
      </c>
      <c r="C20" s="37"/>
      <c r="D20" s="29" t="s">
        <v>119</v>
      </c>
      <c r="E20" s="37"/>
      <c r="F20" s="29" t="s">
        <v>120</v>
      </c>
    </row>
    <row r="21" spans="1:6" ht="35.25" customHeight="1" x14ac:dyDescent="0.25">
      <c r="A21" s="37"/>
      <c r="B21" s="22" t="s">
        <v>80</v>
      </c>
      <c r="C21" s="37"/>
      <c r="D21" s="25" t="s">
        <v>97</v>
      </c>
      <c r="E21" s="37"/>
      <c r="F21" s="25" t="s">
        <v>66</v>
      </c>
    </row>
    <row r="22" spans="1:6" ht="132" customHeight="1" x14ac:dyDescent="0.25">
      <c r="A22" s="37"/>
      <c r="B22" s="22" t="s">
        <v>81</v>
      </c>
      <c r="C22" s="37"/>
      <c r="D22" s="27" t="s">
        <v>98</v>
      </c>
      <c r="E22" s="37"/>
      <c r="F22" s="27" t="s">
        <v>67</v>
      </c>
    </row>
    <row r="23" spans="1:6" ht="69" customHeight="1" x14ac:dyDescent="0.25">
      <c r="A23" s="38" t="s">
        <v>69</v>
      </c>
      <c r="B23" s="39"/>
      <c r="C23" s="39"/>
      <c r="D23" s="39"/>
      <c r="E23" s="39"/>
      <c r="F23" s="39"/>
    </row>
    <row r="24" spans="1:6" ht="32.25" customHeight="1" x14ac:dyDescent="0.25">
      <c r="A24" s="37" t="s">
        <v>6</v>
      </c>
      <c r="B24" s="22" t="s">
        <v>82</v>
      </c>
      <c r="C24" s="37" t="s">
        <v>6</v>
      </c>
      <c r="D24" s="28" t="s">
        <v>99</v>
      </c>
      <c r="E24" s="37" t="s">
        <v>6</v>
      </c>
      <c r="F24" s="28" t="s">
        <v>70</v>
      </c>
    </row>
    <row r="25" spans="1:6" ht="30" x14ac:dyDescent="0.25">
      <c r="A25" s="37"/>
      <c r="B25" s="23" t="s">
        <v>110</v>
      </c>
      <c r="C25" s="37"/>
      <c r="D25" s="30" t="s">
        <v>115</v>
      </c>
      <c r="E25" s="37"/>
      <c r="F25" s="30" t="s">
        <v>121</v>
      </c>
    </row>
    <row r="26" spans="1:6" ht="30.75" customHeight="1" x14ac:dyDescent="0.25">
      <c r="A26" s="37"/>
      <c r="B26" s="25" t="s">
        <v>30</v>
      </c>
      <c r="C26" s="37"/>
      <c r="D26" s="27" t="s">
        <v>100</v>
      </c>
      <c r="E26" s="37"/>
      <c r="F26" s="27" t="s">
        <v>71</v>
      </c>
    </row>
    <row r="27" spans="1:6" ht="172.15" customHeight="1" x14ac:dyDescent="0.25">
      <c r="A27" s="37"/>
      <c r="B27" s="25" t="s">
        <v>53</v>
      </c>
      <c r="C27" s="37"/>
      <c r="D27" s="27" t="s">
        <v>101</v>
      </c>
      <c r="E27" s="37"/>
      <c r="F27" s="27" t="s">
        <v>72</v>
      </c>
    </row>
    <row r="28" spans="1:6" ht="14.65" customHeight="1" x14ac:dyDescent="0.25">
      <c r="A28" s="37" t="s">
        <v>7</v>
      </c>
      <c r="B28" s="22" t="s">
        <v>83</v>
      </c>
      <c r="C28" s="37" t="s">
        <v>7</v>
      </c>
      <c r="D28" s="28" t="s">
        <v>102</v>
      </c>
      <c r="E28" s="37" t="s">
        <v>7</v>
      </c>
      <c r="F28" s="28" t="s">
        <v>73</v>
      </c>
    </row>
    <row r="29" spans="1:6" ht="32.25" customHeight="1" x14ac:dyDescent="0.25">
      <c r="A29" s="37"/>
      <c r="B29" s="23" t="s">
        <v>111</v>
      </c>
      <c r="C29" s="37"/>
      <c r="D29" s="30" t="s">
        <v>116</v>
      </c>
      <c r="E29" s="37"/>
      <c r="F29" s="30" t="s">
        <v>122</v>
      </c>
    </row>
    <row r="30" spans="1:6" ht="32.25" customHeight="1" x14ac:dyDescent="0.25">
      <c r="A30" s="37"/>
      <c r="B30" s="25" t="s">
        <v>30</v>
      </c>
      <c r="C30" s="37"/>
      <c r="D30" s="27" t="s">
        <v>103</v>
      </c>
      <c r="E30" s="37"/>
      <c r="F30" s="27" t="s">
        <v>74</v>
      </c>
    </row>
    <row r="31" spans="1:6" ht="408.75" customHeight="1" x14ac:dyDescent="0.25">
      <c r="A31" s="37"/>
      <c r="B31" s="25" t="s">
        <v>39</v>
      </c>
      <c r="C31" s="37"/>
      <c r="D31" s="35" t="s">
        <v>104</v>
      </c>
      <c r="E31" s="37"/>
      <c r="F31" s="27" t="s">
        <v>75</v>
      </c>
    </row>
    <row r="32" spans="1:6" ht="14.65" customHeight="1" x14ac:dyDescent="0.25">
      <c r="A32" s="37" t="s">
        <v>8</v>
      </c>
      <c r="B32" s="22" t="s">
        <v>84</v>
      </c>
      <c r="C32" s="37" t="s">
        <v>8</v>
      </c>
      <c r="D32" s="28" t="s">
        <v>52</v>
      </c>
      <c r="E32" s="37" t="s">
        <v>8</v>
      </c>
      <c r="F32" s="28" t="s">
        <v>52</v>
      </c>
    </row>
    <row r="33" spans="1:6" ht="45" x14ac:dyDescent="0.25">
      <c r="A33" s="37"/>
      <c r="B33" s="23" t="s">
        <v>112</v>
      </c>
      <c r="C33" s="37"/>
      <c r="D33" s="32" t="s">
        <v>117</v>
      </c>
      <c r="E33" s="37"/>
      <c r="F33" s="32" t="s">
        <v>120</v>
      </c>
    </row>
    <row r="34" spans="1:6" ht="25.15" customHeight="1" x14ac:dyDescent="0.25">
      <c r="A34" s="37"/>
      <c r="B34" s="25" t="s">
        <v>31</v>
      </c>
      <c r="C34" s="37"/>
      <c r="D34" s="27" t="s">
        <v>56</v>
      </c>
      <c r="E34" s="37"/>
      <c r="F34" s="27" t="s">
        <v>56</v>
      </c>
    </row>
    <row r="35" spans="1:6" ht="63" customHeight="1" x14ac:dyDescent="0.25">
      <c r="A35" s="37"/>
      <c r="B35" s="25" t="s">
        <v>35</v>
      </c>
      <c r="C35" s="37"/>
      <c r="D35" s="27" t="s">
        <v>54</v>
      </c>
      <c r="E35" s="37"/>
      <c r="F35" s="27" t="s">
        <v>54</v>
      </c>
    </row>
    <row r="36" spans="1:6" ht="27" customHeight="1" x14ac:dyDescent="0.25">
      <c r="A36" s="36" t="s">
        <v>9</v>
      </c>
      <c r="B36" s="36"/>
      <c r="C36" s="37" t="s">
        <v>9</v>
      </c>
      <c r="D36" s="37"/>
      <c r="E36" s="37" t="s">
        <v>9</v>
      </c>
      <c r="F36" s="37"/>
    </row>
    <row r="37" spans="1:6" ht="20.25" customHeight="1" x14ac:dyDescent="0.25"/>
    <row r="38" spans="1:6" x14ac:dyDescent="0.25">
      <c r="A38" s="3"/>
    </row>
    <row r="39" spans="1:6" ht="100.15" customHeight="1" x14ac:dyDescent="0.25"/>
    <row r="40" spans="1:6" ht="20.25" customHeight="1" x14ac:dyDescent="0.25"/>
    <row r="41" spans="1:6" ht="40.15" customHeight="1" x14ac:dyDescent="0.25"/>
    <row r="42" spans="1:6" ht="100.15" customHeight="1" x14ac:dyDescent="0.25"/>
    <row r="43" spans="1:6" ht="20.25" customHeight="1" x14ac:dyDescent="0.25"/>
    <row r="44" spans="1:6" ht="40.15" customHeight="1" x14ac:dyDescent="0.25"/>
    <row r="45" spans="1:6" ht="100.15" customHeight="1" x14ac:dyDescent="0.25"/>
    <row r="46" spans="1:6" ht="20.25" customHeight="1" x14ac:dyDescent="0.25"/>
    <row r="47" spans="1:6" ht="40.15" customHeight="1" x14ac:dyDescent="0.25"/>
    <row r="48" spans="1:6" ht="100.15" customHeight="1" x14ac:dyDescent="0.25"/>
    <row r="49" ht="20.25" customHeight="1" x14ac:dyDescent="0.25"/>
    <row r="50" ht="40.15" customHeight="1" x14ac:dyDescent="0.25"/>
    <row r="51" ht="100.15" customHeight="1" x14ac:dyDescent="0.25"/>
    <row r="52" ht="20.25" customHeight="1" x14ac:dyDescent="0.25"/>
    <row r="53" ht="40.15" customHeight="1" x14ac:dyDescent="0.25"/>
    <row r="54" ht="100.15" customHeight="1" x14ac:dyDescent="0.25"/>
    <row r="55" ht="20.25" customHeight="1" x14ac:dyDescent="0.25"/>
    <row r="56" ht="40.15" customHeight="1" x14ac:dyDescent="0.25"/>
    <row r="57" ht="100.15" customHeight="1" x14ac:dyDescent="0.25"/>
    <row r="58" ht="20.25" customHeight="1" x14ac:dyDescent="0.25"/>
    <row r="59" ht="40.15" customHeight="1" x14ac:dyDescent="0.25"/>
    <row r="60" ht="100.15" customHeight="1" x14ac:dyDescent="0.25"/>
    <row r="61" ht="20.25" customHeight="1" x14ac:dyDescent="0.25"/>
    <row r="62" ht="40.15" customHeight="1" x14ac:dyDescent="0.25"/>
    <row r="63" ht="100.15" customHeight="1" x14ac:dyDescent="0.25"/>
    <row r="64" ht="20.25" customHeight="1" x14ac:dyDescent="0.25"/>
    <row r="65" spans="1:4" ht="40.15" customHeight="1" x14ac:dyDescent="0.25"/>
    <row r="66" spans="1:4" ht="100.15" customHeight="1" x14ac:dyDescent="0.25"/>
    <row r="67" spans="1:4" ht="93.75" customHeight="1" x14ac:dyDescent="0.25"/>
    <row r="68" spans="1:4" s="4" customFormat="1" x14ac:dyDescent="0.25">
      <c r="A68" s="1"/>
      <c r="B68" s="2"/>
      <c r="C68" s="2"/>
      <c r="D68" s="2"/>
    </row>
    <row r="70" spans="1:4" ht="20.25" customHeight="1" x14ac:dyDescent="0.25"/>
    <row r="71" spans="1:4" ht="40.15" customHeight="1" x14ac:dyDescent="0.25"/>
    <row r="72" spans="1:4" ht="100.15" customHeight="1" x14ac:dyDescent="0.25"/>
    <row r="73" spans="1:4" ht="20.25" customHeight="1" x14ac:dyDescent="0.25"/>
    <row r="74" spans="1:4" ht="40.15" customHeight="1" x14ac:dyDescent="0.25"/>
    <row r="75" spans="1:4" ht="100.15" customHeight="1" x14ac:dyDescent="0.25"/>
    <row r="76" spans="1:4" ht="20.25" customHeight="1" x14ac:dyDescent="0.25"/>
    <row r="77" spans="1:4" ht="40.15" customHeight="1" x14ac:dyDescent="0.25"/>
    <row r="78" spans="1:4" ht="100.15" customHeight="1" x14ac:dyDescent="0.25"/>
    <row r="79" spans="1:4" ht="20.25" customHeight="1" x14ac:dyDescent="0.25"/>
    <row r="80" spans="1:4" ht="40.15" customHeight="1" x14ac:dyDescent="0.25"/>
    <row r="81" ht="100.15" customHeight="1" x14ac:dyDescent="0.25"/>
    <row r="82" ht="20.25" customHeight="1" x14ac:dyDescent="0.25"/>
    <row r="83" ht="40.15" customHeight="1" x14ac:dyDescent="0.25"/>
    <row r="84" ht="100.15" customHeight="1" x14ac:dyDescent="0.25"/>
    <row r="85" ht="20.25" customHeight="1" x14ac:dyDescent="0.25"/>
    <row r="86" ht="40.15" customHeight="1" x14ac:dyDescent="0.25"/>
    <row r="87" ht="100.15" customHeight="1" x14ac:dyDescent="0.25"/>
    <row r="88" ht="20.25" customHeight="1" x14ac:dyDescent="0.25"/>
    <row r="89" ht="40.15" customHeight="1" x14ac:dyDescent="0.25"/>
    <row r="90" ht="100.15" customHeight="1" x14ac:dyDescent="0.25"/>
    <row r="91" ht="20.25" customHeight="1" x14ac:dyDescent="0.25"/>
    <row r="92" ht="40.15" customHeight="1" x14ac:dyDescent="0.25"/>
    <row r="93" ht="100.15" customHeight="1" x14ac:dyDescent="0.25"/>
    <row r="94" ht="20.25" customHeight="1" x14ac:dyDescent="0.25"/>
    <row r="95" ht="40.15" customHeight="1" x14ac:dyDescent="0.25"/>
    <row r="96" ht="100.15" customHeight="1" x14ac:dyDescent="0.25"/>
    <row r="97" spans="1:4" ht="20.25" customHeight="1" x14ac:dyDescent="0.25"/>
    <row r="98" spans="1:4" ht="40.15" customHeight="1" x14ac:dyDescent="0.25"/>
    <row r="99" spans="1:4" ht="100.15" customHeight="1" x14ac:dyDescent="0.25"/>
    <row r="100" spans="1:4" ht="20.25" customHeight="1" x14ac:dyDescent="0.25"/>
    <row r="101" spans="1:4" ht="40.15" customHeight="1" x14ac:dyDescent="0.25"/>
    <row r="102" spans="1:4" ht="100.15" customHeight="1" x14ac:dyDescent="0.25"/>
    <row r="103" spans="1:4" ht="93.75" customHeight="1" x14ac:dyDescent="0.25"/>
    <row r="104" spans="1:4" s="4" customFormat="1" x14ac:dyDescent="0.25">
      <c r="A104" s="1"/>
      <c r="B104" s="2"/>
      <c r="C104" s="2"/>
      <c r="D104" s="2"/>
    </row>
    <row r="106" spans="1:4" ht="20.25" customHeight="1" x14ac:dyDescent="0.25"/>
    <row r="107" spans="1:4" ht="40.15" customHeight="1" x14ac:dyDescent="0.25"/>
    <row r="108" spans="1:4" ht="100.15" customHeight="1" x14ac:dyDescent="0.25"/>
    <row r="109" spans="1:4" ht="20.25" customHeight="1" x14ac:dyDescent="0.25"/>
    <row r="110" spans="1:4" ht="40.15" customHeight="1" x14ac:dyDescent="0.25"/>
    <row r="111" spans="1:4" ht="100.15" customHeight="1" x14ac:dyDescent="0.25"/>
    <row r="112" spans="1:4" ht="20.25" customHeight="1" x14ac:dyDescent="0.25"/>
    <row r="113" ht="40.15" customHeight="1" x14ac:dyDescent="0.25"/>
    <row r="114" ht="100.15" customHeight="1" x14ac:dyDescent="0.25"/>
    <row r="115" ht="20.25" customHeight="1" x14ac:dyDescent="0.25"/>
    <row r="116" ht="40.15" customHeight="1" x14ac:dyDescent="0.25"/>
    <row r="117" ht="100.15" customHeight="1" x14ac:dyDescent="0.25"/>
    <row r="118" ht="20.25" customHeight="1" x14ac:dyDescent="0.25"/>
    <row r="119" ht="40.15" customHeight="1" x14ac:dyDescent="0.25"/>
    <row r="120" ht="100.15" customHeight="1" x14ac:dyDescent="0.25"/>
    <row r="121" ht="20.25" customHeight="1" x14ac:dyDescent="0.25"/>
    <row r="122" ht="40.15" customHeight="1" x14ac:dyDescent="0.25"/>
    <row r="123" ht="100.15" customHeight="1" x14ac:dyDescent="0.25"/>
    <row r="124" ht="20.25" customHeight="1" x14ac:dyDescent="0.25"/>
    <row r="125" ht="40.15" customHeight="1" x14ac:dyDescent="0.25"/>
    <row r="126" ht="100.15" customHeight="1" x14ac:dyDescent="0.25"/>
    <row r="127" ht="20.25" customHeight="1" x14ac:dyDescent="0.25"/>
    <row r="128" ht="40.15" customHeight="1" x14ac:dyDescent="0.25"/>
    <row r="129" spans="1:4" ht="100.15" customHeight="1" x14ac:dyDescent="0.25"/>
    <row r="130" spans="1:4" ht="20.25" customHeight="1" x14ac:dyDescent="0.25"/>
    <row r="131" spans="1:4" ht="40.15" customHeight="1" x14ac:dyDescent="0.25"/>
    <row r="132" spans="1:4" ht="100.15" customHeight="1" x14ac:dyDescent="0.25"/>
    <row r="133" spans="1:4" ht="20.25" customHeight="1" x14ac:dyDescent="0.25"/>
    <row r="134" spans="1:4" ht="40.15" customHeight="1" x14ac:dyDescent="0.25"/>
    <row r="135" spans="1:4" ht="100.15" customHeight="1" x14ac:dyDescent="0.25"/>
    <row r="136" spans="1:4" ht="20.25" customHeight="1" x14ac:dyDescent="0.25"/>
    <row r="137" spans="1:4" ht="40.15" customHeight="1" x14ac:dyDescent="0.25"/>
    <row r="138" spans="1:4" ht="100.15" customHeight="1" x14ac:dyDescent="0.25"/>
    <row r="139" spans="1:4" ht="93.75" customHeight="1" x14ac:dyDescent="0.25"/>
    <row r="140" spans="1:4" s="4" customFormat="1" x14ac:dyDescent="0.25">
      <c r="A140" s="1"/>
      <c r="B140" s="2"/>
      <c r="C140" s="2"/>
      <c r="D140" s="2"/>
    </row>
    <row r="142" spans="1:4" ht="20.25" customHeight="1" x14ac:dyDescent="0.25"/>
    <row r="143" spans="1:4" ht="40.15" customHeight="1" x14ac:dyDescent="0.25"/>
    <row r="144" spans="1:4" ht="100.15" customHeight="1" x14ac:dyDescent="0.25"/>
    <row r="145" ht="20.25" customHeight="1" x14ac:dyDescent="0.25"/>
    <row r="146" ht="40.15" customHeight="1" x14ac:dyDescent="0.25"/>
    <row r="147" ht="100.15" customHeight="1" x14ac:dyDescent="0.25"/>
    <row r="148" ht="20.25" customHeight="1" x14ac:dyDescent="0.25"/>
    <row r="149" ht="40.15" customHeight="1" x14ac:dyDescent="0.25"/>
    <row r="150" ht="100.15" customHeight="1" x14ac:dyDescent="0.25"/>
    <row r="151" ht="20.25" customHeight="1" x14ac:dyDescent="0.25"/>
    <row r="152" ht="40.15" customHeight="1" x14ac:dyDescent="0.25"/>
    <row r="153" ht="100.15" customHeight="1" x14ac:dyDescent="0.25"/>
    <row r="154" ht="20.25" customHeight="1" x14ac:dyDescent="0.25"/>
    <row r="155" ht="40.15" customHeight="1" x14ac:dyDescent="0.25"/>
    <row r="156" ht="100.15" customHeight="1" x14ac:dyDescent="0.25"/>
    <row r="157" ht="20.25" customHeight="1" x14ac:dyDescent="0.25"/>
    <row r="158" ht="40.15" customHeight="1" x14ac:dyDescent="0.25"/>
    <row r="159" ht="100.15" customHeight="1" x14ac:dyDescent="0.25"/>
    <row r="160" ht="20.25" customHeight="1" x14ac:dyDescent="0.25"/>
    <row r="161" spans="1:4" ht="40.15" customHeight="1" x14ac:dyDescent="0.25"/>
    <row r="162" spans="1:4" ht="100.15" customHeight="1" x14ac:dyDescent="0.25"/>
    <row r="163" spans="1:4" ht="20.25" customHeight="1" x14ac:dyDescent="0.25"/>
    <row r="164" spans="1:4" ht="40.15" customHeight="1" x14ac:dyDescent="0.25"/>
    <row r="165" spans="1:4" ht="100.15" customHeight="1" x14ac:dyDescent="0.25"/>
    <row r="166" spans="1:4" ht="20.25" customHeight="1" x14ac:dyDescent="0.25"/>
    <row r="167" spans="1:4" ht="40.15" customHeight="1" x14ac:dyDescent="0.25"/>
    <row r="168" spans="1:4" ht="100.15" customHeight="1" x14ac:dyDescent="0.25"/>
    <row r="169" spans="1:4" ht="20.25" customHeight="1" x14ac:dyDescent="0.25"/>
    <row r="170" spans="1:4" ht="40.15" customHeight="1" x14ac:dyDescent="0.25"/>
    <row r="171" spans="1:4" ht="100.15" customHeight="1" x14ac:dyDescent="0.25"/>
    <row r="172" spans="1:4" ht="20.25" customHeight="1" x14ac:dyDescent="0.25"/>
    <row r="173" spans="1:4" ht="40.15" customHeight="1" x14ac:dyDescent="0.25"/>
    <row r="174" spans="1:4" ht="100.15" customHeight="1" x14ac:dyDescent="0.25"/>
    <row r="175" spans="1:4" ht="93.75" customHeight="1" x14ac:dyDescent="0.25"/>
    <row r="176" spans="1:4" s="4" customFormat="1" x14ac:dyDescent="0.25">
      <c r="A176" s="1"/>
      <c r="B176" s="2"/>
      <c r="C176" s="2"/>
      <c r="D176" s="2"/>
    </row>
    <row r="178" ht="20.25" customHeight="1" x14ac:dyDescent="0.25"/>
    <row r="179" ht="40.15" customHeight="1" x14ac:dyDescent="0.25"/>
    <row r="180" ht="100.15" customHeight="1" x14ac:dyDescent="0.25"/>
    <row r="181" ht="20.25" customHeight="1" x14ac:dyDescent="0.25"/>
    <row r="182" ht="40.15" customHeight="1" x14ac:dyDescent="0.25"/>
    <row r="183" ht="100.15" customHeight="1" x14ac:dyDescent="0.25"/>
    <row r="184" ht="20.25" customHeight="1" x14ac:dyDescent="0.25"/>
    <row r="185" ht="40.15" customHeight="1" x14ac:dyDescent="0.25"/>
    <row r="186" ht="100.15" customHeight="1" x14ac:dyDescent="0.25"/>
    <row r="187" ht="20.25" customHeight="1" x14ac:dyDescent="0.25"/>
    <row r="188" ht="40.15" customHeight="1" x14ac:dyDescent="0.25"/>
    <row r="189" ht="100.15" customHeight="1" x14ac:dyDescent="0.25"/>
    <row r="190" ht="20.25" customHeight="1" x14ac:dyDescent="0.25"/>
    <row r="191" ht="40.15" customHeight="1" x14ac:dyDescent="0.25"/>
    <row r="192" ht="100.15" customHeight="1" x14ac:dyDescent="0.25"/>
    <row r="193" ht="20.25" customHeight="1" x14ac:dyDescent="0.25"/>
    <row r="194" ht="40.15" customHeight="1" x14ac:dyDescent="0.25"/>
    <row r="195" ht="100.15" customHeight="1" x14ac:dyDescent="0.25"/>
    <row r="196" ht="20.25" customHeight="1" x14ac:dyDescent="0.25"/>
    <row r="197" ht="40.15" customHeight="1" x14ac:dyDescent="0.25"/>
    <row r="198" ht="100.15" customHeight="1" x14ac:dyDescent="0.25"/>
    <row r="199" ht="20.25" customHeight="1" x14ac:dyDescent="0.25"/>
    <row r="200" ht="40.15" customHeight="1" x14ac:dyDescent="0.25"/>
    <row r="201" ht="100.15" customHeight="1" x14ac:dyDescent="0.25"/>
    <row r="202" ht="20.25" customHeight="1" x14ac:dyDescent="0.25"/>
    <row r="203" ht="40.15" customHeight="1" x14ac:dyDescent="0.25"/>
    <row r="204" ht="100.15" customHeight="1" x14ac:dyDescent="0.25"/>
    <row r="205" ht="20.25" customHeight="1" x14ac:dyDescent="0.25"/>
    <row r="206" ht="40.15" customHeight="1" x14ac:dyDescent="0.25"/>
    <row r="207" ht="100.15" customHeight="1" x14ac:dyDescent="0.25"/>
    <row r="208" ht="20.25" customHeight="1" x14ac:dyDescent="0.25"/>
    <row r="209" ht="40.15" customHeight="1" x14ac:dyDescent="0.25"/>
    <row r="210" ht="100.15" customHeight="1" x14ac:dyDescent="0.25"/>
    <row r="211" ht="93.75" customHeight="1" x14ac:dyDescent="0.25"/>
  </sheetData>
  <sheetProtection selectLockedCells="1" selectUnlockedCells="1"/>
  <mergeCells count="29">
    <mergeCell ref="A32:A35"/>
    <mergeCell ref="C32:C35"/>
    <mergeCell ref="A24:A27"/>
    <mergeCell ref="C24:C27"/>
    <mergeCell ref="A19:A22"/>
    <mergeCell ref="C19:C22"/>
    <mergeCell ref="A28:A31"/>
    <mergeCell ref="C28:C31"/>
    <mergeCell ref="C15:C18"/>
    <mergeCell ref="E19:E22"/>
    <mergeCell ref="E24:E27"/>
    <mergeCell ref="E28:E31"/>
    <mergeCell ref="E32:E35"/>
    <mergeCell ref="A36:B36"/>
    <mergeCell ref="C36:D36"/>
    <mergeCell ref="A23:F23"/>
    <mergeCell ref="E36:F36"/>
    <mergeCell ref="A1:F1"/>
    <mergeCell ref="E3:E6"/>
    <mergeCell ref="E7:E10"/>
    <mergeCell ref="E11:E14"/>
    <mergeCell ref="E15:E18"/>
    <mergeCell ref="A3:A6"/>
    <mergeCell ref="C3:C6"/>
    <mergeCell ref="A7:A10"/>
    <mergeCell ref="C7:C10"/>
    <mergeCell ref="A11:A14"/>
    <mergeCell ref="C11:C14"/>
    <mergeCell ref="A15:A18"/>
  </mergeCells>
  <printOptions horizontalCentered="1" verticalCentered="1"/>
  <pageMargins left="0" right="0" top="0" bottom="0" header="0.51181102362204722" footer="0.51181102362204722"/>
  <pageSetup paperSize="9" scale="8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7"/>
  <sheetViews>
    <sheetView topLeftCell="A40" workbookViewId="0">
      <selection activeCell="J13" sqref="J13:J14"/>
    </sheetView>
  </sheetViews>
  <sheetFormatPr defaultRowHeight="15" x14ac:dyDescent="0.25"/>
  <cols>
    <col min="1" max="1" width="6.7109375" customWidth="1"/>
    <col min="2" max="2" width="28.28515625" customWidth="1"/>
    <col min="3" max="4" width="12.140625" customWidth="1"/>
    <col min="5" max="5" width="11.85546875" customWidth="1"/>
    <col min="6" max="15" width="12.140625" customWidth="1"/>
    <col min="16" max="16" width="11" customWidth="1"/>
    <col min="17" max="17" width="10.7109375" customWidth="1"/>
  </cols>
  <sheetData>
    <row r="2" spans="1:17" ht="15" customHeight="1" x14ac:dyDescent="0.25">
      <c r="A2" s="51" t="s">
        <v>10</v>
      </c>
      <c r="B2" s="51"/>
      <c r="C2" s="51"/>
      <c r="D2" s="51"/>
      <c r="E2" s="51"/>
      <c r="F2" s="51"/>
      <c r="G2" s="51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customHeight="1" x14ac:dyDescent="0.25">
      <c r="A3" s="51"/>
      <c r="B3" s="51"/>
      <c r="C3" s="51"/>
      <c r="D3" s="51"/>
      <c r="E3" s="51"/>
      <c r="F3" s="51"/>
      <c r="G3" s="51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customHeight="1" x14ac:dyDescent="0.25">
      <c r="A4" s="51" t="s">
        <v>11</v>
      </c>
      <c r="B4" s="51"/>
      <c r="C4" s="51"/>
      <c r="D4" s="51"/>
      <c r="E4" s="51"/>
      <c r="F4" s="51"/>
      <c r="G4" s="51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15" customHeight="1" x14ac:dyDescent="0.25">
      <c r="A6" s="50" t="s">
        <v>12</v>
      </c>
      <c r="B6" s="50"/>
      <c r="C6" s="50"/>
      <c r="D6" s="50"/>
      <c r="E6" s="50"/>
      <c r="F6" s="50"/>
      <c r="G6" s="50"/>
      <c r="H6" s="7"/>
      <c r="I6" s="7"/>
      <c r="J6" s="7"/>
      <c r="K6" s="7"/>
      <c r="L6" s="7"/>
      <c r="M6" s="7"/>
      <c r="N6" s="7"/>
      <c r="O6" s="6"/>
      <c r="P6" s="6"/>
      <c r="Q6" s="6"/>
    </row>
    <row r="7" spans="1:17" ht="38.25" x14ac:dyDescent="0.25">
      <c r="A7" s="8" t="s">
        <v>13</v>
      </c>
      <c r="B7" s="8" t="s">
        <v>14</v>
      </c>
      <c r="C7" s="8" t="s">
        <v>40</v>
      </c>
      <c r="D7" s="8" t="s">
        <v>41</v>
      </c>
      <c r="E7" s="8" t="s">
        <v>15</v>
      </c>
      <c r="F7" s="8" t="s">
        <v>16</v>
      </c>
      <c r="G7" s="8" t="s">
        <v>17</v>
      </c>
    </row>
    <row r="8" spans="1:17" x14ac:dyDescent="0.25">
      <c r="A8" s="9">
        <v>1</v>
      </c>
      <c r="B8" s="9" t="s">
        <v>42</v>
      </c>
      <c r="C8" s="9">
        <v>2</v>
      </c>
      <c r="D8" s="9">
        <v>1</v>
      </c>
      <c r="E8" s="10">
        <f t="shared" ref="E8:E15" si="0">SUM(C8:D8)</f>
        <v>3</v>
      </c>
      <c r="F8" s="11">
        <v>240</v>
      </c>
      <c r="G8" s="12">
        <f t="shared" ref="G8:G28" si="1">E8*F8</f>
        <v>720</v>
      </c>
    </row>
    <row r="9" spans="1:17" x14ac:dyDescent="0.25">
      <c r="A9" s="9">
        <v>2</v>
      </c>
      <c r="B9" s="9" t="s">
        <v>43</v>
      </c>
      <c r="C9" s="9">
        <v>2</v>
      </c>
      <c r="D9" s="9">
        <v>1</v>
      </c>
      <c r="E9" s="10">
        <f t="shared" si="0"/>
        <v>3</v>
      </c>
      <c r="F9" s="11">
        <v>240</v>
      </c>
      <c r="G9" s="12">
        <f t="shared" si="1"/>
        <v>720</v>
      </c>
    </row>
    <row r="10" spans="1:17" ht="25.5" x14ac:dyDescent="0.25">
      <c r="A10" s="9">
        <v>3</v>
      </c>
      <c r="B10" s="9" t="s">
        <v>44</v>
      </c>
      <c r="C10" s="9">
        <v>3</v>
      </c>
      <c r="D10" s="9">
        <v>1</v>
      </c>
      <c r="E10" s="10">
        <f t="shared" si="0"/>
        <v>4</v>
      </c>
      <c r="F10" s="11">
        <v>240</v>
      </c>
      <c r="G10" s="12">
        <f t="shared" si="1"/>
        <v>960</v>
      </c>
    </row>
    <row r="11" spans="1:17" x14ac:dyDescent="0.25">
      <c r="A11" s="9">
        <v>4</v>
      </c>
      <c r="B11" s="9" t="s">
        <v>45</v>
      </c>
      <c r="C11" s="9">
        <v>0</v>
      </c>
      <c r="D11" s="9">
        <v>3</v>
      </c>
      <c r="E11" s="10">
        <f t="shared" si="0"/>
        <v>3</v>
      </c>
      <c r="F11" s="11">
        <v>240</v>
      </c>
      <c r="G11" s="12">
        <f t="shared" si="1"/>
        <v>720</v>
      </c>
    </row>
    <row r="12" spans="1:17" x14ac:dyDescent="0.25">
      <c r="A12" s="9">
        <v>5</v>
      </c>
      <c r="B12" s="9" t="s">
        <v>46</v>
      </c>
      <c r="C12" s="9">
        <v>0</v>
      </c>
      <c r="D12" s="9">
        <v>3</v>
      </c>
      <c r="E12" s="10">
        <f t="shared" si="0"/>
        <v>3</v>
      </c>
      <c r="F12" s="11">
        <v>240</v>
      </c>
      <c r="G12" s="12">
        <f t="shared" si="1"/>
        <v>720</v>
      </c>
    </row>
    <row r="13" spans="1:17" x14ac:dyDescent="0.25">
      <c r="A13" s="9">
        <v>6</v>
      </c>
      <c r="B13" s="9" t="s">
        <v>47</v>
      </c>
      <c r="C13" s="9">
        <v>0</v>
      </c>
      <c r="D13" s="9">
        <v>4</v>
      </c>
      <c r="E13" s="10">
        <f t="shared" si="0"/>
        <v>4</v>
      </c>
      <c r="F13" s="11">
        <v>240</v>
      </c>
      <c r="G13" s="12">
        <f t="shared" si="1"/>
        <v>960</v>
      </c>
    </row>
    <row r="14" spans="1:17" x14ac:dyDescent="0.25">
      <c r="A14" s="9">
        <v>7</v>
      </c>
      <c r="B14" s="9" t="s">
        <v>48</v>
      </c>
      <c r="C14" s="9">
        <v>1</v>
      </c>
      <c r="D14" s="9">
        <v>1</v>
      </c>
      <c r="E14" s="10">
        <f t="shared" si="0"/>
        <v>2</v>
      </c>
      <c r="F14" s="11">
        <v>240</v>
      </c>
      <c r="G14" s="12">
        <f t="shared" si="1"/>
        <v>480</v>
      </c>
    </row>
    <row r="15" spans="1:17" x14ac:dyDescent="0.25">
      <c r="A15" s="9">
        <v>8</v>
      </c>
      <c r="B15" s="9" t="s">
        <v>49</v>
      </c>
      <c r="C15" s="9">
        <v>1</v>
      </c>
      <c r="D15" s="9">
        <v>1</v>
      </c>
      <c r="E15" s="10">
        <f t="shared" si="0"/>
        <v>2</v>
      </c>
      <c r="F15" s="11">
        <v>240</v>
      </c>
      <c r="G15" s="12">
        <f t="shared" si="1"/>
        <v>480</v>
      </c>
    </row>
    <row r="16" spans="1:17" x14ac:dyDescent="0.25">
      <c r="A16" s="9">
        <v>9</v>
      </c>
      <c r="B16" s="9"/>
      <c r="C16" s="9"/>
      <c r="D16" s="9"/>
      <c r="E16" s="10"/>
      <c r="F16" s="11"/>
      <c r="G16" s="12">
        <f t="shared" si="1"/>
        <v>0</v>
      </c>
    </row>
    <row r="17" spans="1:17" x14ac:dyDescent="0.25">
      <c r="A17" s="9">
        <v>10</v>
      </c>
      <c r="B17" s="9"/>
      <c r="C17" s="9"/>
      <c r="D17" s="9"/>
      <c r="E17" s="10"/>
      <c r="F17" s="11"/>
      <c r="G17" s="12">
        <f t="shared" si="1"/>
        <v>0</v>
      </c>
    </row>
    <row r="18" spans="1:17" x14ac:dyDescent="0.25">
      <c r="A18" s="9">
        <v>11</v>
      </c>
      <c r="B18" s="9"/>
      <c r="C18" s="9"/>
      <c r="D18" s="9"/>
      <c r="E18" s="10"/>
      <c r="F18" s="11"/>
      <c r="G18" s="12">
        <f t="shared" si="1"/>
        <v>0</v>
      </c>
    </row>
    <row r="19" spans="1:17" x14ac:dyDescent="0.25">
      <c r="A19" s="9">
        <v>12</v>
      </c>
      <c r="B19" s="9"/>
      <c r="C19" s="9"/>
      <c r="D19" s="9"/>
      <c r="E19" s="10"/>
      <c r="F19" s="11"/>
      <c r="G19" s="12">
        <f t="shared" si="1"/>
        <v>0</v>
      </c>
    </row>
    <row r="20" spans="1:17" x14ac:dyDescent="0.25">
      <c r="A20" s="9">
        <v>13</v>
      </c>
      <c r="B20" s="9"/>
      <c r="C20" s="9"/>
      <c r="D20" s="9"/>
      <c r="E20" s="10"/>
      <c r="F20" s="11"/>
      <c r="G20" s="12">
        <f t="shared" si="1"/>
        <v>0</v>
      </c>
    </row>
    <row r="21" spans="1:17" x14ac:dyDescent="0.25">
      <c r="A21" s="9">
        <v>14</v>
      </c>
      <c r="B21" s="9"/>
      <c r="C21" s="9"/>
      <c r="D21" s="9"/>
      <c r="E21" s="10"/>
      <c r="F21" s="11"/>
      <c r="G21" s="12">
        <f t="shared" si="1"/>
        <v>0</v>
      </c>
    </row>
    <row r="22" spans="1:17" x14ac:dyDescent="0.25">
      <c r="A22" s="9">
        <v>15</v>
      </c>
      <c r="B22" s="9"/>
      <c r="C22" s="9"/>
      <c r="D22" s="9"/>
      <c r="E22" s="10"/>
      <c r="F22" s="11"/>
      <c r="G22" s="12">
        <f t="shared" si="1"/>
        <v>0</v>
      </c>
    </row>
    <row r="23" spans="1:17" x14ac:dyDescent="0.25">
      <c r="A23" s="9">
        <v>16</v>
      </c>
      <c r="B23" s="9"/>
      <c r="C23" s="9"/>
      <c r="D23" s="9"/>
      <c r="E23" s="10"/>
      <c r="F23" s="11"/>
      <c r="G23" s="12">
        <f t="shared" si="1"/>
        <v>0</v>
      </c>
    </row>
    <row r="24" spans="1:17" x14ac:dyDescent="0.25">
      <c r="A24" s="9">
        <v>17</v>
      </c>
      <c r="B24" s="9"/>
      <c r="C24" s="9"/>
      <c r="D24" s="9"/>
      <c r="E24" s="10"/>
      <c r="F24" s="11"/>
      <c r="G24" s="12">
        <f t="shared" si="1"/>
        <v>0</v>
      </c>
    </row>
    <row r="25" spans="1:17" x14ac:dyDescent="0.25">
      <c r="A25" s="9">
        <v>18</v>
      </c>
      <c r="B25" s="9"/>
      <c r="C25" s="9"/>
      <c r="D25" s="9"/>
      <c r="E25" s="10"/>
      <c r="F25" s="11"/>
      <c r="G25" s="12">
        <f t="shared" si="1"/>
        <v>0</v>
      </c>
    </row>
    <row r="26" spans="1:17" x14ac:dyDescent="0.25">
      <c r="A26" s="9">
        <v>19</v>
      </c>
      <c r="B26" s="9"/>
      <c r="C26" s="9"/>
      <c r="D26" s="9"/>
      <c r="E26" s="10"/>
      <c r="F26" s="11"/>
      <c r="G26" s="12">
        <f t="shared" si="1"/>
        <v>0</v>
      </c>
    </row>
    <row r="27" spans="1:17" x14ac:dyDescent="0.25">
      <c r="A27" s="9">
        <v>20</v>
      </c>
      <c r="B27" s="9"/>
      <c r="C27" s="9"/>
      <c r="D27" s="9"/>
      <c r="E27" s="10"/>
      <c r="F27" s="11"/>
      <c r="G27" s="12">
        <f t="shared" si="1"/>
        <v>0</v>
      </c>
    </row>
    <row r="28" spans="1:17" x14ac:dyDescent="0.25">
      <c r="A28" s="9">
        <v>21</v>
      </c>
      <c r="B28" s="9"/>
      <c r="C28" s="9"/>
      <c r="D28" s="9"/>
      <c r="E28" s="10"/>
      <c r="F28" s="11"/>
      <c r="G28" s="12">
        <f t="shared" si="1"/>
        <v>0</v>
      </c>
    </row>
    <row r="29" spans="1:17" ht="14.65" customHeight="1" x14ac:dyDescent="0.25">
      <c r="A29" s="46" t="s">
        <v>18</v>
      </c>
      <c r="B29" s="46"/>
      <c r="C29" s="13">
        <f>SUM(C8:C15)</f>
        <v>9</v>
      </c>
      <c r="D29" s="13">
        <f>SUM(D8:D15)</f>
        <v>15</v>
      </c>
      <c r="E29" s="14">
        <f>SUM(E8:E28)</f>
        <v>24</v>
      </c>
      <c r="F29" s="13"/>
      <c r="G29" s="15">
        <f>SUM(G8:G28)</f>
        <v>5760</v>
      </c>
    </row>
    <row r="30" spans="1:17" s="4" customFormat="1" x14ac:dyDescent="0.25">
      <c r="A30" s="16"/>
      <c r="B30" s="16"/>
      <c r="C30" s="17"/>
      <c r="D30" s="17"/>
      <c r="E30" s="18"/>
      <c r="F30" s="17"/>
      <c r="G30" s="19"/>
    </row>
    <row r="31" spans="1:17" ht="15" customHeight="1" x14ac:dyDescent="0.25">
      <c r="A31" s="50" t="s">
        <v>19</v>
      </c>
      <c r="B31" s="50"/>
      <c r="C31" s="50"/>
      <c r="D31" s="50"/>
      <c r="E31" s="50"/>
      <c r="F31" s="50"/>
      <c r="G31" s="50"/>
      <c r="H31" s="7"/>
      <c r="I31" s="7"/>
      <c r="J31" s="7"/>
      <c r="K31" s="7"/>
      <c r="L31" s="7"/>
      <c r="M31" s="7"/>
      <c r="N31" s="7"/>
      <c r="O31" s="17"/>
      <c r="P31" s="6"/>
      <c r="Q31" s="6"/>
    </row>
    <row r="32" spans="1:17" ht="38.25" x14ac:dyDescent="0.25">
      <c r="A32" s="8" t="s">
        <v>13</v>
      </c>
      <c r="B32" s="8" t="s">
        <v>20</v>
      </c>
      <c r="C32" s="8" t="s">
        <v>40</v>
      </c>
      <c r="D32" s="8" t="s">
        <v>41</v>
      </c>
      <c r="E32" s="8" t="s">
        <v>21</v>
      </c>
      <c r="F32" s="8" t="s">
        <v>22</v>
      </c>
      <c r="G32" s="8" t="s">
        <v>17</v>
      </c>
    </row>
    <row r="33" spans="1:17" ht="25.5" x14ac:dyDescent="0.25">
      <c r="A33" s="9">
        <v>1</v>
      </c>
      <c r="B33" s="9" t="s">
        <v>50</v>
      </c>
      <c r="C33" s="9">
        <v>2</v>
      </c>
      <c r="D33" s="9">
        <v>3</v>
      </c>
      <c r="E33" s="10">
        <f>SUM(C33:D33)</f>
        <v>5</v>
      </c>
      <c r="F33" s="11">
        <v>200</v>
      </c>
      <c r="G33" s="12">
        <f>E33*F33</f>
        <v>1000</v>
      </c>
    </row>
    <row r="34" spans="1:17" x14ac:dyDescent="0.25">
      <c r="A34" s="9">
        <v>2</v>
      </c>
      <c r="B34" s="9" t="s">
        <v>51</v>
      </c>
      <c r="C34" s="9">
        <v>2</v>
      </c>
      <c r="D34" s="9">
        <v>3</v>
      </c>
      <c r="E34" s="10">
        <f>SUM(C34:D34)</f>
        <v>5</v>
      </c>
      <c r="F34" s="11">
        <v>200</v>
      </c>
      <c r="G34" s="12">
        <f>E34*F34</f>
        <v>1000</v>
      </c>
    </row>
    <row r="35" spans="1:17" x14ac:dyDescent="0.25">
      <c r="A35" s="9"/>
      <c r="B35" s="9"/>
      <c r="C35" s="9"/>
      <c r="D35" s="9"/>
      <c r="E35" s="10"/>
      <c r="F35" s="11"/>
      <c r="G35" s="12">
        <f>E35*F35</f>
        <v>0</v>
      </c>
    </row>
    <row r="36" spans="1:17" x14ac:dyDescent="0.25">
      <c r="A36" s="9"/>
      <c r="B36" s="9"/>
      <c r="C36" s="9"/>
      <c r="D36" s="9"/>
      <c r="E36" s="10"/>
      <c r="F36" s="11"/>
      <c r="G36" s="12">
        <f>E36*F36</f>
        <v>0</v>
      </c>
    </row>
    <row r="37" spans="1:17" ht="14.65" customHeight="1" x14ac:dyDescent="0.25">
      <c r="A37" s="46" t="s">
        <v>18</v>
      </c>
      <c r="B37" s="46"/>
      <c r="C37" s="13">
        <v>4</v>
      </c>
      <c r="D37" s="13">
        <v>4</v>
      </c>
      <c r="E37" s="13">
        <f>SUM(E33:E36)</f>
        <v>10</v>
      </c>
      <c r="F37" s="13"/>
      <c r="G37" s="15">
        <f>SUM(G33:G36)</f>
        <v>2000</v>
      </c>
    </row>
    <row r="38" spans="1:17" x14ac:dyDescent="0.25">
      <c r="A38" s="16"/>
      <c r="B38" s="16"/>
      <c r="C38" s="17"/>
      <c r="D38" s="17"/>
      <c r="E38" s="17"/>
      <c r="F38" s="17"/>
      <c r="G38" s="19"/>
    </row>
    <row r="39" spans="1:17" ht="14.65" customHeight="1" x14ac:dyDescent="0.25">
      <c r="A39" s="47" t="s">
        <v>23</v>
      </c>
      <c r="B39" s="47"/>
      <c r="C39" s="47"/>
      <c r="D39" s="4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customHeight="1" x14ac:dyDescent="0.25">
      <c r="A40" s="48" t="s">
        <v>24</v>
      </c>
      <c r="B40" s="48"/>
      <c r="C40" s="48"/>
      <c r="D40" s="48"/>
      <c r="E40" s="48"/>
      <c r="F40" s="48"/>
      <c r="G40" s="48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5">
      <c r="A41" s="48"/>
      <c r="B41" s="48"/>
      <c r="C41" s="48"/>
      <c r="D41" s="48"/>
      <c r="E41" s="48"/>
      <c r="F41" s="48"/>
      <c r="G41" s="48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36.75" customHeight="1" x14ac:dyDescent="0.25">
      <c r="A42" s="49" t="s">
        <v>25</v>
      </c>
      <c r="B42" s="49"/>
      <c r="C42" s="49" t="s">
        <v>26</v>
      </c>
      <c r="D42" s="49"/>
      <c r="E42" s="49" t="s">
        <v>27</v>
      </c>
      <c r="F42" s="49"/>
      <c r="G42" s="49"/>
      <c r="H42" s="6"/>
      <c r="I42" s="6"/>
      <c r="J42" s="6"/>
    </row>
    <row r="43" spans="1:17" ht="14.65" customHeight="1" x14ac:dyDescent="0.25">
      <c r="A43" s="42">
        <f>G29</f>
        <v>5760</v>
      </c>
      <c r="B43" s="42"/>
      <c r="C43" s="43">
        <f>G37</f>
        <v>2000</v>
      </c>
      <c r="D43" s="43"/>
      <c r="E43" s="44">
        <v>3500</v>
      </c>
      <c r="F43" s="44"/>
      <c r="G43" s="44"/>
      <c r="H43" s="6"/>
      <c r="I43" s="6"/>
      <c r="J43" s="6"/>
    </row>
    <row r="44" spans="1:17" ht="14.65" customHeight="1" x14ac:dyDescent="0.25">
      <c r="A44" s="45">
        <f>SUM(A43,C43,E43)</f>
        <v>11260</v>
      </c>
      <c r="B44" s="45"/>
      <c r="C44" s="45"/>
      <c r="D44" s="45"/>
      <c r="E44" s="45"/>
      <c r="F44" s="45"/>
      <c r="G44" s="45"/>
      <c r="H44" s="17"/>
      <c r="I44" s="17"/>
      <c r="J44" s="6"/>
      <c r="K44" s="6"/>
      <c r="L44" s="6"/>
    </row>
    <row r="45" spans="1:17" ht="15" customHeight="1" x14ac:dyDescent="0.25">
      <c r="A45" s="46" t="s">
        <v>28</v>
      </c>
      <c r="B45" s="46"/>
      <c r="C45" s="46"/>
      <c r="D45" s="46"/>
      <c r="E45" s="46"/>
      <c r="F45" s="46"/>
      <c r="G45" s="46"/>
      <c r="H45" s="7"/>
      <c r="I45" s="7"/>
      <c r="J45" s="6"/>
      <c r="K45" s="6"/>
      <c r="L45" s="6"/>
    </row>
    <row r="46" spans="1:17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7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</sheetData>
  <sheetProtection selectLockedCells="1" selectUnlockedCells="1"/>
  <mergeCells count="17">
    <mergeCell ref="A31:G31"/>
    <mergeCell ref="A2:G2"/>
    <mergeCell ref="A3:G3"/>
    <mergeCell ref="A4:G4"/>
    <mergeCell ref="A6:G6"/>
    <mergeCell ref="A29:B29"/>
    <mergeCell ref="A37:B37"/>
    <mergeCell ref="A39:D39"/>
    <mergeCell ref="A40:G41"/>
    <mergeCell ref="A42:B42"/>
    <mergeCell ref="C42:D42"/>
    <mergeCell ref="E42:G42"/>
    <mergeCell ref="A43:B43"/>
    <mergeCell ref="C43:D43"/>
    <mergeCell ref="E43:G43"/>
    <mergeCell ref="A44:G44"/>
    <mergeCell ref="A45:G45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Ders Programı</vt:lpstr>
      <vt:lpstr>Bütçe</vt:lpstr>
      <vt:lpstr>'Ders Programı'!Yazdırma_Alanı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Müh.Dek</dc:creator>
  <cp:lastModifiedBy>Tuba Yalcin</cp:lastModifiedBy>
  <cp:lastPrinted>2022-11-02T11:05:15Z</cp:lastPrinted>
  <dcterms:created xsi:type="dcterms:W3CDTF">2022-10-27T09:37:53Z</dcterms:created>
  <dcterms:modified xsi:type="dcterms:W3CDTF">2025-06-23T12:52:26Z</dcterms:modified>
</cp:coreProperties>
</file>